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37230" windowHeight="18285"/>
  </bookViews>
  <sheets>
    <sheet name="júl 2022" sheetId="10" r:id="rId1"/>
    <sheet name="august 2022" sheetId="9" r:id="rId2"/>
    <sheet name="september 2022" sheetId="8" r:id="rId3"/>
  </sheets>
  <definedNames>
    <definedName name="_xlnm.Print_Area" localSheetId="1">'august 2022'!$A$1:$P$49</definedName>
    <definedName name="_xlnm.Print_Area" localSheetId="0">'júl 2022'!$A$1:$P$49</definedName>
    <definedName name="_xlnm.Print_Area" localSheetId="2">'september 2022'!$A$1:$P$49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8" l="1"/>
  <c r="O8" i="8"/>
  <c r="O9" i="8"/>
  <c r="O10" i="8"/>
  <c r="O11" i="8"/>
  <c r="O12" i="8"/>
  <c r="O13" i="8"/>
  <c r="O14" i="8"/>
  <c r="O15" i="8"/>
  <c r="O16" i="8"/>
  <c r="O17" i="8"/>
  <c r="O18" i="8"/>
  <c r="O19" i="8"/>
  <c r="O20" i="8"/>
  <c r="O21" i="8"/>
  <c r="O22" i="8"/>
  <c r="O23" i="8"/>
  <c r="O24" i="8"/>
  <c r="O25" i="8"/>
  <c r="O26" i="8"/>
  <c r="O27" i="8"/>
  <c r="O28" i="8"/>
  <c r="O29" i="8"/>
  <c r="O30" i="8"/>
  <c r="O31" i="8"/>
  <c r="O32" i="8"/>
  <c r="O33" i="8"/>
  <c r="O34" i="8"/>
  <c r="O35" i="8"/>
  <c r="O36" i="8"/>
  <c r="O37" i="8"/>
  <c r="O38" i="8"/>
  <c r="O39" i="8"/>
  <c r="O40" i="8"/>
  <c r="O41" i="8"/>
  <c r="O42" i="8"/>
  <c r="O43" i="8"/>
  <c r="O44" i="8"/>
  <c r="O45" i="8"/>
  <c r="O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6" i="8"/>
  <c r="O7" i="9"/>
  <c r="O8" i="9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38" i="9"/>
  <c r="O39" i="9"/>
  <c r="O40" i="9"/>
  <c r="O41" i="9"/>
  <c r="O42" i="9"/>
  <c r="O43" i="9"/>
  <c r="O44" i="9"/>
  <c r="O45" i="9"/>
  <c r="O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6" i="9"/>
  <c r="O7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37" i="10"/>
  <c r="O38" i="10"/>
  <c r="O39" i="10"/>
  <c r="O40" i="10"/>
  <c r="O41" i="10"/>
  <c r="O42" i="10"/>
  <c r="O43" i="10"/>
  <c r="O44" i="10"/>
  <c r="O45" i="10"/>
  <c r="O6" i="10"/>
  <c r="N6" i="10"/>
  <c r="N7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P46" i="10" l="1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13" i="10"/>
  <c r="P12" i="10"/>
  <c r="P11" i="10"/>
  <c r="P10" i="10"/>
  <c r="P9" i="10"/>
  <c r="P8" i="10"/>
  <c r="P7" i="10"/>
  <c r="P6" i="10"/>
  <c r="O46" i="10"/>
  <c r="N46" i="10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O46" i="9"/>
  <c r="N46" i="9"/>
  <c r="P45" i="8" l="1"/>
  <c r="P42" i="8"/>
  <c r="P41" i="8"/>
  <c r="P38" i="8"/>
  <c r="P37" i="8"/>
  <c r="P34" i="8"/>
  <c r="P33" i="8"/>
  <c r="P30" i="8"/>
  <c r="P29" i="8"/>
  <c r="P26" i="8"/>
  <c r="P25" i="8"/>
  <c r="P22" i="8"/>
  <c r="P21" i="8"/>
  <c r="P18" i="8"/>
  <c r="P17" i="8"/>
  <c r="P14" i="8"/>
  <c r="P13" i="8"/>
  <c r="P10" i="8"/>
  <c r="P9" i="8"/>
  <c r="P6" i="8"/>
  <c r="N46" i="8" l="1"/>
  <c r="O46" i="8"/>
  <c r="P8" i="8"/>
  <c r="P11" i="8"/>
  <c r="P16" i="8"/>
  <c r="P19" i="8"/>
  <c r="P24" i="8"/>
  <c r="P27" i="8"/>
  <c r="P32" i="8"/>
  <c r="P35" i="8"/>
  <c r="P40" i="8"/>
  <c r="P43" i="8"/>
  <c r="P46" i="8"/>
  <c r="P7" i="8"/>
  <c r="P12" i="8"/>
  <c r="P15" i="8"/>
  <c r="P20" i="8"/>
  <c r="P23" i="8"/>
  <c r="P28" i="8"/>
  <c r="P31" i="8"/>
  <c r="P36" i="8"/>
  <c r="P39" i="8"/>
  <c r="P44" i="8"/>
</calcChain>
</file>

<file path=xl/sharedStrings.xml><?xml version="1.0" encoding="utf-8"?>
<sst xmlns="http://schemas.openxmlformats.org/spreadsheetml/2006/main" count="93" uniqueCount="32">
  <si>
    <t xml:space="preserve">Počet prenocovaní: </t>
  </si>
  <si>
    <t>Spolu</t>
  </si>
  <si>
    <t xml:space="preserve">Poznámka: </t>
  </si>
  <si>
    <t>Dátum účinnosti dokladu</t>
  </si>
  <si>
    <t>Por.
číslo</t>
  </si>
  <si>
    <t>Meno</t>
  </si>
  <si>
    <t>Priezvisko</t>
  </si>
  <si>
    <t>Priezvisko - rodné</t>
  </si>
  <si>
    <t>Dátum narodenia</t>
  </si>
  <si>
    <t xml:space="preserve">Odchod
(dd.mm.) </t>
  </si>
  <si>
    <t>Príchod
(dd.mm.)</t>
  </si>
  <si>
    <t>Štátna príslušnosť</t>
  </si>
  <si>
    <t>Dokladom preukazujúcim poskytnutie ubytovania za každú osobu je kópia dokladu o tolerovanom pobyte na území Slovenskej republiky s označením "ODÍDENEC", ktorý je povinná posoby poskytujúca ubytovanie doložiť k žiadosti o poskytnutie príspevku.</t>
  </si>
  <si>
    <t>Záznam o ubytovaní k Žiadosti o poskytnutie príspevku za ubytovanie odídenca č.</t>
  </si>
  <si>
    <r>
      <t xml:space="preserve">Dospelý </t>
    </r>
    <r>
      <rPr>
        <b/>
        <sz val="8"/>
        <color theme="1"/>
        <rFont val="Times New Roman"/>
        <family val="1"/>
        <charset val="238"/>
      </rPr>
      <t xml:space="preserve">zadaj 1
</t>
    </r>
    <r>
      <rPr>
        <b/>
        <sz val="12"/>
        <color theme="1"/>
        <rFont val="Times New Roman"/>
        <family val="1"/>
        <charset val="238"/>
      </rPr>
      <t>Dieťa</t>
    </r>
    <r>
      <rPr>
        <b/>
        <sz val="8"/>
        <color theme="1"/>
        <rFont val="Times New Roman"/>
        <family val="1"/>
        <charset val="238"/>
      </rPr>
      <t xml:space="preserve"> zadaj 2</t>
    </r>
  </si>
  <si>
    <t>Číslo pasu
ID
Iný dokad
(ak existuje)</t>
  </si>
  <si>
    <r>
      <t xml:space="preserve">Doklad o pobyte SR/EÚ číslo
</t>
    </r>
    <r>
      <rPr>
        <sz val="9"/>
        <color theme="1"/>
        <rFont val="Times New Roman"/>
        <family val="1"/>
        <charset val="238"/>
      </rPr>
      <t xml:space="preserve">(v žiadosti označené ako </t>
    </r>
    <r>
      <rPr>
        <b/>
        <sz val="9"/>
        <color theme="1"/>
        <rFont val="Times New Roman"/>
        <family val="1"/>
        <charset val="238"/>
      </rPr>
      <t>identifikátor)</t>
    </r>
  </si>
  <si>
    <t>Platca DPH áno/nie</t>
  </si>
  <si>
    <t>Oprávnené obdobie (júl - september 2022)</t>
  </si>
  <si>
    <t>pre platcu</t>
  </si>
  <si>
    <t>pre neplatcu</t>
  </si>
  <si>
    <t>Vyplň náklady na 1 osobu a prenocovanie:</t>
  </si>
  <si>
    <r>
      <t xml:space="preserve">Výška príspevku
</t>
    </r>
    <r>
      <rPr>
        <b/>
        <sz val="9"/>
        <color theme="1"/>
        <rFont val="Times New Roman"/>
        <family val="1"/>
        <charset val="238"/>
      </rPr>
      <t>po zohľadnení nákladov  na osobu a prenocovanie</t>
    </r>
  </si>
  <si>
    <r>
      <t xml:space="preserve">max. výška príspevku                            </t>
    </r>
    <r>
      <rPr>
        <b/>
        <sz val="8"/>
        <color theme="1"/>
        <rFont val="Times New Roman"/>
        <family val="1"/>
        <charset val="238"/>
      </rPr>
      <t>počet prenocovaní 
dospelý x 22 EUR s DPH
dieťa    x 11 EUR s DPH</t>
    </r>
  </si>
  <si>
    <t>Výška príspevku na ubytovanie odídenca predstavuje sumu 22 EUR s DPH za dospelú osobu a 11 EUR s DPH za osobu do 15 rokov. Príspevok za ubytovanie odídenca nesmie prevyšovať sumu nákladov na osobu a prenocovanie (1 ložko) v ubytovacom zariadení. Žiadateľ uvedie požadovanú výšku príspevku v maximálnej výške jeho nákladov na 1 osobu a prenocovanie, najviac však vo výške 22 EUR s DPH za dospelú osobu a 11 EUR s DPH za osobu do 15 rokov.</t>
  </si>
  <si>
    <t>nie</t>
  </si>
  <si>
    <t>vyplň</t>
  </si>
  <si>
    <t>Vzor Záznamu o ubytovaní júl - september ver. 3</t>
  </si>
  <si>
    <t xml:space="preserve">ADRESA ZARIADENIA / PREVÁDZKY:  </t>
  </si>
  <si>
    <t>Vzor Záznamu o ubytovaní júl - september ver. 4</t>
  </si>
  <si>
    <r>
      <t xml:space="preserve">Náklady na  osobu a prenocovanie sú </t>
    </r>
    <r>
      <rPr>
        <b/>
        <sz val="11"/>
        <color rgb="FFFF0000"/>
        <rFont val="Times New Roman"/>
        <family val="1"/>
        <charset val="238"/>
      </rPr>
      <t>nižšie</t>
    </r>
    <r>
      <rPr>
        <b/>
        <sz val="11"/>
        <color theme="1"/>
        <rFont val="Times New Roman"/>
        <family val="1"/>
        <charset val="238"/>
      </rPr>
      <t xml:space="preserve"> ako 22,00/11,00 EUR s DPH resp.  
20,00/10,00 EUR bez DPH</t>
    </r>
  </si>
  <si>
    <t>....................../2023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</si>
</sst>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[$€-1]_-;\-* #,##0.00\ [$€-1]_-;_-* &quot;-&quot;??\ [$€-1]_-;_-@_-"/>
    <numFmt numFmtId="165" formatCode="#,##0.00\ &quot;€&quot;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8.5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0"/>
      <color theme="0" tint="-0.34998626667073579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" fillId="0" borderId="8" xfId="0" applyFont="1" applyBorder="1" applyAlignment="1">
      <alignment vertical="center"/>
    </xf>
    <xf numFmtId="0" fontId="4" fillId="0" borderId="12" xfId="0" applyFont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left" vertical="center"/>
    </xf>
    <xf numFmtId="0" fontId="0" fillId="2" borderId="0" xfId="0" applyFill="1" applyAlignment="1">
      <alignment horizontal="right"/>
    </xf>
    <xf numFmtId="164" fontId="4" fillId="2" borderId="1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 applyProtection="1">
      <alignment horizontal="right" vertical="top"/>
      <protection hidden="1"/>
    </xf>
    <xf numFmtId="0" fontId="4" fillId="0" borderId="11" xfId="0" applyFont="1" applyBorder="1" applyAlignment="1" applyProtection="1">
      <protection hidden="1"/>
    </xf>
    <xf numFmtId="0" fontId="1" fillId="0" borderId="16" xfId="0" applyFont="1" applyBorder="1" applyAlignment="1" applyProtection="1">
      <alignment horizontal="center" vertical="center" wrapText="1"/>
      <protection hidden="1"/>
    </xf>
    <xf numFmtId="0" fontId="3" fillId="0" borderId="17" xfId="0" applyFont="1" applyFill="1" applyBorder="1" applyAlignment="1" applyProtection="1">
      <alignment horizontal="center" vertical="center" wrapText="1"/>
      <protection hidden="1"/>
    </xf>
    <xf numFmtId="0" fontId="3" fillId="0" borderId="17" xfId="0" applyFont="1" applyFill="1" applyBorder="1" applyAlignment="1" applyProtection="1">
      <alignment horizontal="right" vertical="center" wrapText="1"/>
      <protection hidden="1"/>
    </xf>
    <xf numFmtId="0" fontId="3" fillId="2" borderId="18" xfId="0" applyFont="1" applyFill="1" applyBorder="1" applyAlignment="1" applyProtection="1">
      <alignment horizontal="center" vertical="center" wrapText="1"/>
      <protection hidden="1"/>
    </xf>
    <xf numFmtId="164" fontId="13" fillId="4" borderId="14" xfId="1" applyNumberFormat="1" applyFont="1" applyFill="1" applyBorder="1" applyAlignment="1" applyProtection="1">
      <alignment horizontal="right" vertical="center"/>
    </xf>
    <xf numFmtId="165" fontId="15" fillId="5" borderId="12" xfId="0" applyNumberFormat="1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right" vertical="center"/>
      <protection locked="0"/>
    </xf>
    <xf numFmtId="14" fontId="13" fillId="4" borderId="2" xfId="0" applyNumberFormat="1" applyFont="1" applyFill="1" applyBorder="1" applyAlignment="1" applyProtection="1">
      <alignment horizontal="right" vertical="center"/>
      <protection locked="0"/>
    </xf>
    <xf numFmtId="1" fontId="13" fillId="4" borderId="2" xfId="0" applyNumberFormat="1" applyFont="1" applyFill="1" applyBorder="1" applyAlignment="1" applyProtection="1">
      <alignment horizontal="right" vertical="center"/>
      <protection locked="0"/>
    </xf>
    <xf numFmtId="16" fontId="13" fillId="4" borderId="2" xfId="0" applyNumberFormat="1" applyFont="1" applyFill="1" applyBorder="1" applyAlignment="1" applyProtection="1">
      <alignment horizontal="right" vertical="center"/>
      <protection locked="0"/>
    </xf>
    <xf numFmtId="164" fontId="13" fillId="2" borderId="4" xfId="1" applyNumberFormat="1" applyFont="1" applyFill="1" applyBorder="1" applyAlignment="1" applyProtection="1">
      <alignment horizontal="right" vertical="center"/>
      <protection locked="0"/>
    </xf>
    <xf numFmtId="0" fontId="13" fillId="4" borderId="1" xfId="0" applyFont="1" applyFill="1" applyBorder="1" applyAlignment="1" applyProtection="1">
      <alignment horizontal="right" vertical="center"/>
      <protection locked="0"/>
    </xf>
    <xf numFmtId="14" fontId="13" fillId="4" borderId="1" xfId="0" applyNumberFormat="1" applyFont="1" applyFill="1" applyBorder="1" applyAlignment="1" applyProtection="1">
      <alignment horizontal="right" vertical="center"/>
      <protection locked="0"/>
    </xf>
    <xf numFmtId="1" fontId="13" fillId="4" borderId="1" xfId="0" applyNumberFormat="1" applyFont="1" applyFill="1" applyBorder="1" applyAlignment="1" applyProtection="1">
      <alignment horizontal="right" vertical="center"/>
      <protection locked="0"/>
    </xf>
    <xf numFmtId="16" fontId="13" fillId="4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/>
    <xf numFmtId="164" fontId="4" fillId="2" borderId="11" xfId="0" applyNumberFormat="1" applyFont="1" applyFill="1" applyBorder="1" applyAlignment="1">
      <alignment horizontal="right" vertical="center"/>
    </xf>
    <xf numFmtId="0" fontId="8" fillId="2" borderId="13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right"/>
      <protection locked="0"/>
    </xf>
    <xf numFmtId="14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1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 applyProtection="1">
      <alignment horizontal="right" vertical="center"/>
      <protection locked="0"/>
    </xf>
    <xf numFmtId="0" fontId="3" fillId="0" borderId="3" xfId="0" applyFont="1" applyFill="1" applyBorder="1" applyAlignment="1" applyProtection="1">
      <alignment horizontal="right"/>
      <protection locked="0"/>
    </xf>
    <xf numFmtId="14" fontId="3" fillId="0" borderId="3" xfId="0" applyNumberFormat="1" applyFont="1" applyFill="1" applyBorder="1" applyAlignment="1" applyProtection="1">
      <alignment horizontal="right" vertical="center"/>
      <protection locked="0"/>
    </xf>
    <xf numFmtId="1" fontId="3" fillId="0" borderId="3" xfId="0" applyNumberFormat="1" applyFont="1" applyFill="1" applyBorder="1" applyAlignment="1" applyProtection="1">
      <alignment horizontal="right" vertical="center"/>
      <protection locked="0"/>
    </xf>
    <xf numFmtId="164" fontId="13" fillId="4" borderId="20" xfId="1" applyNumberFormat="1" applyFont="1" applyFill="1" applyBorder="1" applyAlignment="1" applyProtection="1">
      <alignment horizontal="right" vertical="center"/>
    </xf>
    <xf numFmtId="164" fontId="16" fillId="4" borderId="12" xfId="1" applyNumberFormat="1" applyFont="1" applyFill="1" applyBorder="1" applyAlignment="1" applyProtection="1">
      <alignment horizontal="right" vertical="center"/>
    </xf>
    <xf numFmtId="0" fontId="3" fillId="0" borderId="19" xfId="0" applyFont="1" applyFill="1" applyBorder="1" applyAlignment="1" applyProtection="1">
      <alignment horizontal="center" vertical="center" wrapText="1"/>
      <protection hidden="1"/>
    </xf>
    <xf numFmtId="0" fontId="0" fillId="0" borderId="6" xfId="0" applyFont="1" applyFill="1" applyBorder="1" applyAlignment="1" applyProtection="1">
      <alignment horizontal="center" vertical="center"/>
      <protection hidden="1"/>
    </xf>
    <xf numFmtId="0" fontId="0" fillId="0" borderId="5" xfId="0" applyFont="1" applyFill="1" applyBorder="1" applyAlignment="1" applyProtection="1">
      <alignment horizontal="center" vertical="center"/>
      <protection hidden="1"/>
    </xf>
    <xf numFmtId="0" fontId="17" fillId="3" borderId="13" xfId="0" applyFont="1" applyFill="1" applyBorder="1" applyAlignment="1" applyProtection="1">
      <alignment horizontal="center" vertical="center" wrapText="1"/>
      <protection hidden="1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19" fillId="3" borderId="12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8" fillId="0" borderId="22" xfId="0" applyFont="1" applyFill="1" applyBorder="1" applyAlignment="1" applyProtection="1">
      <alignment horizontal="left" vertical="center" wrapText="1"/>
      <protection hidden="1"/>
    </xf>
    <xf numFmtId="0" fontId="18" fillId="0" borderId="23" xfId="0" applyFont="1" applyFill="1" applyBorder="1" applyAlignment="1" applyProtection="1">
      <alignment horizontal="left" vertical="center" wrapText="1"/>
      <protection hidden="1"/>
    </xf>
    <xf numFmtId="0" fontId="18" fillId="0" borderId="24" xfId="0" applyFont="1" applyFill="1" applyBorder="1" applyAlignment="1" applyProtection="1">
      <alignment horizontal="left" vertical="center" wrapText="1"/>
      <protection hidden="1"/>
    </xf>
    <xf numFmtId="0" fontId="17" fillId="3" borderId="22" xfId="0" applyFont="1" applyFill="1" applyBorder="1" applyAlignment="1" applyProtection="1">
      <alignment horizontal="left" vertical="center" wrapText="1"/>
      <protection hidden="1"/>
    </xf>
    <xf numFmtId="0" fontId="17" fillId="3" borderId="23" xfId="0" applyFont="1" applyFill="1" applyBorder="1" applyAlignment="1" applyProtection="1">
      <alignment horizontal="left" vertical="center" wrapText="1"/>
      <protection hidden="1"/>
    </xf>
    <xf numFmtId="0" fontId="17" fillId="3" borderId="24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>
      <alignment horizontal="left" vertical="top" wrapText="1"/>
    </xf>
    <xf numFmtId="0" fontId="20" fillId="0" borderId="0" xfId="0" applyFont="1" applyAlignment="1">
      <alignment horizontal="right"/>
    </xf>
    <xf numFmtId="0" fontId="15" fillId="0" borderId="7" xfId="0" applyFont="1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49" fontId="4" fillId="0" borderId="8" xfId="0" applyNumberFormat="1" applyFont="1" applyFill="1" applyBorder="1" applyAlignment="1" applyProtection="1">
      <alignment horizontal="right" vertical="center"/>
      <protection locked="0"/>
    </xf>
    <xf numFmtId="49" fontId="4" fillId="0" borderId="9" xfId="0" applyNumberFormat="1" applyFont="1" applyFill="1" applyBorder="1" applyAlignment="1" applyProtection="1">
      <alignment horizontal="right" vertical="center"/>
      <protection locked="0"/>
    </xf>
    <xf numFmtId="0" fontId="14" fillId="0" borderId="10" xfId="0" applyFont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4" fillId="0" borderId="11" xfId="0" applyFont="1" applyFill="1" applyBorder="1" applyAlignment="1" applyProtection="1">
      <alignment horizontal="right" vertical="center"/>
      <protection hidden="1"/>
    </xf>
    <xf numFmtId="0" fontId="4" fillId="0" borderId="7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" vertical="center"/>
      <protection hidden="1"/>
    </xf>
    <xf numFmtId="0" fontId="4" fillId="0" borderId="25" xfId="0" applyFont="1" applyFill="1" applyBorder="1" applyAlignment="1" applyProtection="1">
      <alignment horizontal="center" vertical="center"/>
      <protection hidden="1"/>
    </xf>
    <xf numFmtId="0" fontId="4" fillId="0" borderId="21" xfId="0" applyFont="1" applyFill="1" applyBorder="1" applyAlignment="1" applyProtection="1">
      <alignment horizontal="left" vertical="center"/>
      <protection locked="0" hidden="1"/>
    </xf>
    <xf numFmtId="0" fontId="4" fillId="0" borderId="8" xfId="0" applyFont="1" applyFill="1" applyBorder="1" applyAlignment="1" applyProtection="1">
      <alignment horizontal="left" vertical="center"/>
      <protection locked="0" hidden="1"/>
    </xf>
    <xf numFmtId="0" fontId="4" fillId="3" borderId="22" xfId="0" applyFont="1" applyFill="1" applyBorder="1" applyAlignment="1" applyProtection="1">
      <alignment horizontal="left" vertical="center"/>
      <protection hidden="1"/>
    </xf>
    <xf numFmtId="0" fontId="4" fillId="3" borderId="24" xfId="0" applyFont="1" applyFill="1" applyBorder="1" applyAlignment="1" applyProtection="1">
      <alignment horizontal="left" vertical="center"/>
      <protection hidden="1"/>
    </xf>
    <xf numFmtId="0" fontId="8" fillId="0" borderId="13" xfId="0" applyFont="1" applyBorder="1" applyAlignment="1" applyProtection="1">
      <alignment horizontal="right" vertical="top"/>
      <protection hidden="1"/>
    </xf>
    <xf numFmtId="0" fontId="4" fillId="3" borderId="7" xfId="0" applyFont="1" applyFill="1" applyBorder="1" applyAlignment="1" applyProtection="1">
      <alignment horizontal="left" vertical="center"/>
      <protection hidden="1"/>
    </xf>
    <xf numFmtId="0" fontId="4" fillId="3" borderId="9" xfId="0" applyFont="1" applyFill="1" applyBorder="1" applyAlignment="1" applyProtection="1">
      <alignment horizontal="left" vertical="center"/>
      <protection hidden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showGridLines="0" tabSelected="1" zoomScale="70" zoomScaleNormal="70" zoomScaleSheetLayoutView="130" workbookViewId="0">
      <selection activeCell="C30" sqref="C30"/>
    </sheetView>
  </sheetViews>
  <sheetFormatPr defaultRowHeight="15" x14ac:dyDescent="0.25"/>
  <cols>
    <col min="1" max="1" width="5.140625" style="48" customWidth="1"/>
    <col min="2" max="2" width="21.7109375" customWidth="1"/>
    <col min="3" max="3" width="23.7109375" customWidth="1"/>
    <col min="4" max="4" width="21.5703125" customWidth="1"/>
    <col min="5" max="5" width="13.7109375" customWidth="1"/>
    <col min="6" max="6" width="9.7109375" customWidth="1"/>
    <col min="7" max="7" width="14.140625" customWidth="1"/>
    <col min="8" max="8" width="15.28515625" customWidth="1"/>
    <col min="9" max="9" width="19.28515625" customWidth="1"/>
    <col min="10" max="10" width="16" customWidth="1"/>
    <col min="11" max="11" width="10.7109375" customWidth="1"/>
    <col min="12" max="12" width="14.28515625" customWidth="1"/>
    <col min="13" max="13" width="14.7109375" style="2" customWidth="1"/>
    <col min="14" max="15" width="25.140625" style="8" hidden="1" customWidth="1"/>
    <col min="16" max="16" width="23.28515625" customWidth="1"/>
    <col min="17" max="17" width="19.140625" customWidth="1"/>
    <col min="21" max="21" width="50.140625" customWidth="1"/>
  </cols>
  <sheetData>
    <row r="1" spans="1:17" ht="26.25" customHeight="1" x14ac:dyDescent="0.25">
      <c r="A1" s="57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9" t="s">
        <v>31</v>
      </c>
      <c r="M1" s="59"/>
      <c r="N1" s="59"/>
      <c r="O1" s="59"/>
      <c r="P1" s="60"/>
    </row>
    <row r="2" spans="1:17" ht="21.75" customHeight="1" thickBot="1" x14ac:dyDescent="0.35">
      <c r="A2" s="61" t="s">
        <v>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3"/>
      <c r="M2" s="63"/>
      <c r="N2" s="63"/>
      <c r="O2" s="63"/>
      <c r="P2" s="64"/>
    </row>
    <row r="3" spans="1:17" ht="21" customHeight="1" thickBot="1" x14ac:dyDescent="0.35">
      <c r="A3" s="65" t="s">
        <v>28</v>
      </c>
      <c r="B3" s="66"/>
      <c r="C3" s="67"/>
      <c r="D3" s="68"/>
      <c r="E3" s="69"/>
      <c r="F3" s="69"/>
      <c r="G3" s="69"/>
      <c r="H3" s="69"/>
      <c r="I3" s="70" t="s">
        <v>17</v>
      </c>
      <c r="J3" s="71"/>
      <c r="K3" s="45" t="s">
        <v>25</v>
      </c>
      <c r="L3" s="72"/>
      <c r="M3" s="72"/>
      <c r="N3" s="11"/>
      <c r="O3" s="11"/>
      <c r="P3" s="12"/>
    </row>
    <row r="4" spans="1:17" ht="58.15" customHeight="1" thickBot="1" x14ac:dyDescent="0.35">
      <c r="A4" s="49" t="s">
        <v>24</v>
      </c>
      <c r="B4" s="50"/>
      <c r="C4" s="50"/>
      <c r="D4" s="50"/>
      <c r="E4" s="50"/>
      <c r="F4" s="50"/>
      <c r="G4" s="51"/>
      <c r="H4" s="52" t="s">
        <v>30</v>
      </c>
      <c r="I4" s="53"/>
      <c r="J4" s="54"/>
      <c r="K4" s="46" t="s">
        <v>26</v>
      </c>
      <c r="L4" s="44" t="s">
        <v>21</v>
      </c>
      <c r="M4" s="18">
        <v>0</v>
      </c>
      <c r="N4" s="30" t="s">
        <v>19</v>
      </c>
      <c r="O4" s="30" t="s">
        <v>20</v>
      </c>
      <c r="P4" s="28"/>
    </row>
    <row r="5" spans="1:17" s="48" customFormat="1" ht="80.25" customHeight="1" thickBot="1" x14ac:dyDescent="0.3">
      <c r="A5" s="13" t="s">
        <v>4</v>
      </c>
      <c r="B5" s="14" t="s">
        <v>5</v>
      </c>
      <c r="C5" s="14" t="s">
        <v>6</v>
      </c>
      <c r="D5" s="14" t="s">
        <v>7</v>
      </c>
      <c r="E5" s="14" t="s">
        <v>8</v>
      </c>
      <c r="F5" s="14" t="s">
        <v>14</v>
      </c>
      <c r="G5" s="14" t="s">
        <v>11</v>
      </c>
      <c r="H5" s="14" t="s">
        <v>15</v>
      </c>
      <c r="I5" s="14" t="s">
        <v>16</v>
      </c>
      <c r="J5" s="14" t="s">
        <v>3</v>
      </c>
      <c r="K5" s="14" t="s">
        <v>10</v>
      </c>
      <c r="L5" s="14" t="s">
        <v>9</v>
      </c>
      <c r="M5" s="15" t="s">
        <v>0</v>
      </c>
      <c r="N5" s="16" t="s">
        <v>23</v>
      </c>
      <c r="O5" s="16"/>
      <c r="P5" s="41" t="s">
        <v>22</v>
      </c>
      <c r="Q5" s="10"/>
    </row>
    <row r="6" spans="1:17" s="2" customFormat="1" ht="15.75" customHeight="1" x14ac:dyDescent="0.25">
      <c r="A6" s="42">
        <v>1</v>
      </c>
      <c r="B6" s="19"/>
      <c r="C6" s="19"/>
      <c r="D6" s="19"/>
      <c r="E6" s="20"/>
      <c r="F6" s="19">
        <v>1</v>
      </c>
      <c r="G6" s="19"/>
      <c r="H6" s="19"/>
      <c r="I6" s="21"/>
      <c r="J6" s="22"/>
      <c r="K6" s="27"/>
      <c r="L6" s="27"/>
      <c r="M6" s="19">
        <v>1</v>
      </c>
      <c r="N6" s="23" t="str">
        <f>IF($K$3="áno",IF($K$4="vyplň","N/A",IF(OR(AND($K$4="áno",$M$4&gt;=22),AND($K$4="nie",$M$4&lt;22),NOT(OR($K$4="nie",$K$4="áno")),NOT(OR(F6=1,F6=2))),"N/A",M6*(IF(F6=1,IF($M$4&gt;=22,22,$M$4),IF($M$4&gt;11,11,$M$4))))),"N/A")</f>
        <v>N/A</v>
      </c>
      <c r="O6" s="23" t="str">
        <f>IF($K$3="nie",IF($K$4="vyplň","N/A",IF(OR(AND($K$4="áno",$M$4&gt;=20),AND($K$4="nie",$M$4&lt;20),NOT(OR($K$4="nie",$K$4="áno")),NOT(OR(F6=1,F6=2))),"N/A",M6*(IF(F6=1,IF($M$4&gt;=20,20,$M$4),IF($M$4&gt;10,10,$M$4))))),"N/A")</f>
        <v>N/A</v>
      </c>
      <c r="P6" s="17" t="str">
        <f>IF($K$4="vyplň", "N/A",IFERROR(IF($K$3="nie",O6,N6),"N/A"))</f>
        <v>N/A</v>
      </c>
    </row>
    <row r="7" spans="1:17" s="2" customFormat="1" ht="15.75" customHeight="1" x14ac:dyDescent="0.25">
      <c r="A7" s="43">
        <v>2</v>
      </c>
      <c r="B7" s="19"/>
      <c r="C7" s="19"/>
      <c r="D7" s="19"/>
      <c r="E7" s="25"/>
      <c r="F7" s="24">
        <v>2</v>
      </c>
      <c r="G7" s="24"/>
      <c r="H7" s="24"/>
      <c r="I7" s="26"/>
      <c r="J7" s="22"/>
      <c r="K7" s="27"/>
      <c r="L7" s="27"/>
      <c r="M7" s="24">
        <v>1</v>
      </c>
      <c r="N7" s="23" t="str">
        <f t="shared" ref="N7:N45" si="0">IF($K$3="áno",IF($K$4="vyplň","N/A",IF(OR(AND($K$4="áno",$M$4&gt;=22),AND($K$4="nie",$M$4&lt;22),NOT(OR($K$4="nie",$K$4="áno")),NOT(OR(F7=1,F7=2))),"N/A",M7*(IF(F7=1,IF($M$4&gt;=22,22,$M$4),IF($M$4&gt;11,11,$M$4))))),"N/A")</f>
        <v>N/A</v>
      </c>
      <c r="O7" s="23" t="str">
        <f t="shared" ref="O7:O45" si="1">IF($K$3="nie",IF($K$4="vyplň","N/A",IF(OR(AND($K$4="áno",$M$4&gt;=20),AND($K$4="nie",$M$4&lt;20),NOT(OR($K$4="nie",$K$4="áno")),NOT(OR(F7=1,F7=2))),"N/A",M7*(IF(F7=1,IF($M$4&gt;=20,20,$M$4),IF($M$4&gt;10,10,$M$4))))),"N/A")</f>
        <v>N/A</v>
      </c>
      <c r="P7" s="17" t="str">
        <f t="shared" ref="P7:P45" si="2">IF($K$4="vyplň", "N/A",IFERROR(IF($K$3="nie",O7,N7),"N/A"))</f>
        <v>N/A</v>
      </c>
    </row>
    <row r="8" spans="1:17" s="2" customFormat="1" ht="15.75" customHeight="1" x14ac:dyDescent="0.25">
      <c r="A8" s="43">
        <v>3</v>
      </c>
      <c r="B8" s="19"/>
      <c r="C8" s="19"/>
      <c r="D8" s="19"/>
      <c r="E8" s="25"/>
      <c r="F8" s="24">
        <v>1</v>
      </c>
      <c r="G8" s="24"/>
      <c r="H8" s="24"/>
      <c r="I8" s="26"/>
      <c r="J8" s="22"/>
      <c r="K8" s="27"/>
      <c r="L8" s="27"/>
      <c r="M8" s="24">
        <v>2</v>
      </c>
      <c r="N8" s="23" t="str">
        <f t="shared" si="0"/>
        <v>N/A</v>
      </c>
      <c r="O8" s="23" t="str">
        <f t="shared" si="1"/>
        <v>N/A</v>
      </c>
      <c r="P8" s="17" t="str">
        <f t="shared" si="2"/>
        <v>N/A</v>
      </c>
    </row>
    <row r="9" spans="1:17" s="2" customFormat="1" ht="15.75" customHeight="1" x14ac:dyDescent="0.25">
      <c r="A9" s="42">
        <v>4</v>
      </c>
      <c r="B9" s="19"/>
      <c r="C9" s="19"/>
      <c r="D9" s="19"/>
      <c r="E9" s="25"/>
      <c r="F9" s="24"/>
      <c r="G9" s="24"/>
      <c r="H9" s="24"/>
      <c r="I9" s="26"/>
      <c r="J9" s="22"/>
      <c r="K9" s="27"/>
      <c r="L9" s="27"/>
      <c r="M9" s="24"/>
      <c r="N9" s="23" t="str">
        <f t="shared" si="0"/>
        <v>N/A</v>
      </c>
      <c r="O9" s="23" t="str">
        <f t="shared" si="1"/>
        <v>N/A</v>
      </c>
      <c r="P9" s="17" t="str">
        <f t="shared" si="2"/>
        <v>N/A</v>
      </c>
    </row>
    <row r="10" spans="1:17" s="2" customFormat="1" ht="15.75" customHeight="1" x14ac:dyDescent="0.25">
      <c r="A10" s="43">
        <v>5</v>
      </c>
      <c r="B10" s="19"/>
      <c r="C10" s="19"/>
      <c r="D10" s="19"/>
      <c r="E10" s="25"/>
      <c r="F10" s="24"/>
      <c r="G10" s="24"/>
      <c r="H10" s="24"/>
      <c r="I10" s="26"/>
      <c r="J10" s="22"/>
      <c r="K10" s="27"/>
      <c r="L10" s="27"/>
      <c r="M10" s="24"/>
      <c r="N10" s="23" t="str">
        <f t="shared" si="0"/>
        <v>N/A</v>
      </c>
      <c r="O10" s="23" t="str">
        <f t="shared" si="1"/>
        <v>N/A</v>
      </c>
      <c r="P10" s="17" t="str">
        <f t="shared" si="2"/>
        <v>N/A</v>
      </c>
    </row>
    <row r="11" spans="1:17" s="2" customFormat="1" ht="15.75" customHeight="1" x14ac:dyDescent="0.25">
      <c r="A11" s="43">
        <v>6</v>
      </c>
      <c r="B11" s="19"/>
      <c r="C11" s="19"/>
      <c r="D11" s="19"/>
      <c r="E11" s="25"/>
      <c r="F11" s="24"/>
      <c r="G11" s="24"/>
      <c r="H11" s="24"/>
      <c r="I11" s="26"/>
      <c r="J11" s="22"/>
      <c r="K11" s="27"/>
      <c r="L11" s="27"/>
      <c r="M11" s="24"/>
      <c r="N11" s="23" t="str">
        <f t="shared" si="0"/>
        <v>N/A</v>
      </c>
      <c r="O11" s="23" t="str">
        <f t="shared" si="1"/>
        <v>N/A</v>
      </c>
      <c r="P11" s="17" t="str">
        <f t="shared" si="2"/>
        <v>N/A</v>
      </c>
    </row>
    <row r="12" spans="1:17" s="2" customFormat="1" ht="15.75" customHeight="1" x14ac:dyDescent="0.25">
      <c r="A12" s="42">
        <v>7</v>
      </c>
      <c r="B12" s="19"/>
      <c r="C12" s="19"/>
      <c r="D12" s="19"/>
      <c r="E12" s="25"/>
      <c r="F12" s="24"/>
      <c r="G12" s="24"/>
      <c r="H12" s="24"/>
      <c r="I12" s="26"/>
      <c r="J12" s="22"/>
      <c r="K12" s="27"/>
      <c r="L12" s="27"/>
      <c r="M12" s="24"/>
      <c r="N12" s="23" t="str">
        <f t="shared" si="0"/>
        <v>N/A</v>
      </c>
      <c r="O12" s="23" t="str">
        <f t="shared" si="1"/>
        <v>N/A</v>
      </c>
      <c r="P12" s="17" t="str">
        <f t="shared" si="2"/>
        <v>N/A</v>
      </c>
    </row>
    <row r="13" spans="1:17" s="2" customFormat="1" ht="15.75" customHeight="1" x14ac:dyDescent="0.25">
      <c r="A13" s="43">
        <v>8</v>
      </c>
      <c r="B13" s="19"/>
      <c r="C13" s="19"/>
      <c r="D13" s="19"/>
      <c r="E13" s="25"/>
      <c r="F13" s="24"/>
      <c r="G13" s="24"/>
      <c r="H13" s="24"/>
      <c r="I13" s="26"/>
      <c r="J13" s="22"/>
      <c r="K13" s="27"/>
      <c r="L13" s="27"/>
      <c r="M13" s="24"/>
      <c r="N13" s="23" t="str">
        <f t="shared" si="0"/>
        <v>N/A</v>
      </c>
      <c r="O13" s="23" t="str">
        <f t="shared" si="1"/>
        <v>N/A</v>
      </c>
      <c r="P13" s="17" t="str">
        <f t="shared" si="2"/>
        <v>N/A</v>
      </c>
    </row>
    <row r="14" spans="1:17" s="2" customFormat="1" ht="15.75" customHeight="1" x14ac:dyDescent="0.25">
      <c r="A14" s="43">
        <v>9</v>
      </c>
      <c r="B14" s="19"/>
      <c r="C14" s="19"/>
      <c r="D14" s="19"/>
      <c r="E14" s="25"/>
      <c r="F14" s="24"/>
      <c r="G14" s="24"/>
      <c r="H14" s="24"/>
      <c r="I14" s="26"/>
      <c r="J14" s="22"/>
      <c r="K14" s="27"/>
      <c r="L14" s="27"/>
      <c r="M14" s="24"/>
      <c r="N14" s="23" t="str">
        <f t="shared" si="0"/>
        <v>N/A</v>
      </c>
      <c r="O14" s="23" t="str">
        <f t="shared" si="1"/>
        <v>N/A</v>
      </c>
      <c r="P14" s="17" t="str">
        <f t="shared" si="2"/>
        <v>N/A</v>
      </c>
    </row>
    <row r="15" spans="1:17" s="2" customFormat="1" ht="15.75" customHeight="1" x14ac:dyDescent="0.25">
      <c r="A15" s="42">
        <v>10</v>
      </c>
      <c r="B15" s="19"/>
      <c r="C15" s="19"/>
      <c r="D15" s="19"/>
      <c r="E15" s="25"/>
      <c r="F15" s="24"/>
      <c r="G15" s="24"/>
      <c r="H15" s="24"/>
      <c r="I15" s="26"/>
      <c r="J15" s="22"/>
      <c r="K15" s="27"/>
      <c r="L15" s="27"/>
      <c r="M15" s="24"/>
      <c r="N15" s="23" t="str">
        <f t="shared" si="0"/>
        <v>N/A</v>
      </c>
      <c r="O15" s="23" t="str">
        <f t="shared" si="1"/>
        <v>N/A</v>
      </c>
      <c r="P15" s="17" t="str">
        <f t="shared" si="2"/>
        <v>N/A</v>
      </c>
    </row>
    <row r="16" spans="1:17" s="2" customFormat="1" ht="15.75" customHeight="1" x14ac:dyDescent="0.25">
      <c r="A16" s="43">
        <v>11</v>
      </c>
      <c r="B16" s="19"/>
      <c r="C16" s="19"/>
      <c r="D16" s="19"/>
      <c r="E16" s="25"/>
      <c r="F16" s="24"/>
      <c r="G16" s="24"/>
      <c r="H16" s="24"/>
      <c r="I16" s="26"/>
      <c r="J16" s="22"/>
      <c r="K16" s="27"/>
      <c r="L16" s="27"/>
      <c r="M16" s="24"/>
      <c r="N16" s="23" t="str">
        <f t="shared" si="0"/>
        <v>N/A</v>
      </c>
      <c r="O16" s="23" t="str">
        <f t="shared" si="1"/>
        <v>N/A</v>
      </c>
      <c r="P16" s="17" t="str">
        <f t="shared" si="2"/>
        <v>N/A</v>
      </c>
    </row>
    <row r="17" spans="1:16" s="2" customFormat="1" ht="15.75" customHeight="1" x14ac:dyDescent="0.25">
      <c r="A17" s="43">
        <v>12</v>
      </c>
      <c r="B17" s="19"/>
      <c r="C17" s="19"/>
      <c r="D17" s="19"/>
      <c r="E17" s="25"/>
      <c r="F17" s="24"/>
      <c r="G17" s="24"/>
      <c r="H17" s="24"/>
      <c r="I17" s="26"/>
      <c r="J17" s="22"/>
      <c r="K17" s="27"/>
      <c r="L17" s="27"/>
      <c r="M17" s="24"/>
      <c r="N17" s="23" t="str">
        <f t="shared" si="0"/>
        <v>N/A</v>
      </c>
      <c r="O17" s="23" t="str">
        <f t="shared" si="1"/>
        <v>N/A</v>
      </c>
      <c r="P17" s="17" t="str">
        <f t="shared" si="2"/>
        <v>N/A</v>
      </c>
    </row>
    <row r="18" spans="1:16" s="2" customFormat="1" ht="15.75" customHeight="1" x14ac:dyDescent="0.25">
      <c r="A18" s="42">
        <v>13</v>
      </c>
      <c r="B18" s="19"/>
      <c r="C18" s="19"/>
      <c r="D18" s="19"/>
      <c r="E18" s="25"/>
      <c r="F18" s="24"/>
      <c r="G18" s="24"/>
      <c r="H18" s="24"/>
      <c r="I18" s="26"/>
      <c r="J18" s="22"/>
      <c r="K18" s="27"/>
      <c r="L18" s="27"/>
      <c r="M18" s="24"/>
      <c r="N18" s="23" t="str">
        <f t="shared" si="0"/>
        <v>N/A</v>
      </c>
      <c r="O18" s="23" t="str">
        <f t="shared" si="1"/>
        <v>N/A</v>
      </c>
      <c r="P18" s="17" t="str">
        <f t="shared" si="2"/>
        <v>N/A</v>
      </c>
    </row>
    <row r="19" spans="1:16" s="2" customFormat="1" ht="15.75" customHeight="1" x14ac:dyDescent="0.25">
      <c r="A19" s="43">
        <v>14</v>
      </c>
      <c r="B19" s="19"/>
      <c r="C19" s="19"/>
      <c r="D19" s="19"/>
      <c r="E19" s="25"/>
      <c r="F19" s="24"/>
      <c r="G19" s="24"/>
      <c r="H19" s="24"/>
      <c r="I19" s="26"/>
      <c r="J19" s="22"/>
      <c r="K19" s="27"/>
      <c r="L19" s="27"/>
      <c r="M19" s="24"/>
      <c r="N19" s="23" t="str">
        <f t="shared" si="0"/>
        <v>N/A</v>
      </c>
      <c r="O19" s="23" t="str">
        <f t="shared" si="1"/>
        <v>N/A</v>
      </c>
      <c r="P19" s="17" t="str">
        <f t="shared" si="2"/>
        <v>N/A</v>
      </c>
    </row>
    <row r="20" spans="1:16" s="2" customFormat="1" ht="15.75" customHeight="1" x14ac:dyDescent="0.25">
      <c r="A20" s="43">
        <v>15</v>
      </c>
      <c r="B20" s="19"/>
      <c r="C20" s="19"/>
      <c r="D20" s="19"/>
      <c r="E20" s="32"/>
      <c r="F20" s="33"/>
      <c r="G20" s="33"/>
      <c r="H20" s="33"/>
      <c r="I20" s="34"/>
      <c r="J20" s="22"/>
      <c r="K20" s="27"/>
      <c r="L20" s="27"/>
      <c r="M20" s="33"/>
      <c r="N20" s="23" t="str">
        <f t="shared" si="0"/>
        <v>N/A</v>
      </c>
      <c r="O20" s="23" t="str">
        <f t="shared" si="1"/>
        <v>N/A</v>
      </c>
      <c r="P20" s="17" t="str">
        <f t="shared" si="2"/>
        <v>N/A</v>
      </c>
    </row>
    <row r="21" spans="1:16" s="2" customFormat="1" ht="15.75" customHeight="1" x14ac:dyDescent="0.25">
      <c r="A21" s="42">
        <v>16</v>
      </c>
      <c r="B21" s="19"/>
      <c r="C21" s="19"/>
      <c r="D21" s="19"/>
      <c r="E21" s="32"/>
      <c r="F21" s="33"/>
      <c r="G21" s="33"/>
      <c r="H21" s="33"/>
      <c r="I21" s="34"/>
      <c r="J21" s="22"/>
      <c r="K21" s="27"/>
      <c r="L21" s="27"/>
      <c r="M21" s="33"/>
      <c r="N21" s="23" t="str">
        <f t="shared" si="0"/>
        <v>N/A</v>
      </c>
      <c r="O21" s="23" t="str">
        <f t="shared" si="1"/>
        <v>N/A</v>
      </c>
      <c r="P21" s="17" t="str">
        <f t="shared" si="2"/>
        <v>N/A</v>
      </c>
    </row>
    <row r="22" spans="1:16" s="2" customFormat="1" ht="15.75" customHeight="1" x14ac:dyDescent="0.25">
      <c r="A22" s="43">
        <v>17</v>
      </c>
      <c r="B22" s="19"/>
      <c r="C22" s="19"/>
      <c r="D22" s="19"/>
      <c r="E22" s="32"/>
      <c r="F22" s="33"/>
      <c r="G22" s="33"/>
      <c r="H22" s="33"/>
      <c r="I22" s="34"/>
      <c r="J22" s="22"/>
      <c r="K22" s="27"/>
      <c r="L22" s="27"/>
      <c r="M22" s="33"/>
      <c r="N22" s="23" t="str">
        <f t="shared" si="0"/>
        <v>N/A</v>
      </c>
      <c r="O22" s="23" t="str">
        <f t="shared" si="1"/>
        <v>N/A</v>
      </c>
      <c r="P22" s="17" t="str">
        <f t="shared" si="2"/>
        <v>N/A</v>
      </c>
    </row>
    <row r="23" spans="1:16" s="2" customFormat="1" ht="15.75" customHeight="1" x14ac:dyDescent="0.25">
      <c r="A23" s="43">
        <v>18</v>
      </c>
      <c r="B23" s="19"/>
      <c r="C23" s="19"/>
      <c r="D23" s="19"/>
      <c r="E23" s="32"/>
      <c r="F23" s="33"/>
      <c r="G23" s="33"/>
      <c r="H23" s="33"/>
      <c r="I23" s="34"/>
      <c r="J23" s="22"/>
      <c r="K23" s="27"/>
      <c r="L23" s="27"/>
      <c r="M23" s="33"/>
      <c r="N23" s="23" t="str">
        <f t="shared" si="0"/>
        <v>N/A</v>
      </c>
      <c r="O23" s="23" t="str">
        <f t="shared" si="1"/>
        <v>N/A</v>
      </c>
      <c r="P23" s="17" t="str">
        <f t="shared" si="2"/>
        <v>N/A</v>
      </c>
    </row>
    <row r="24" spans="1:16" s="2" customFormat="1" ht="15.75" customHeight="1" x14ac:dyDescent="0.25">
      <c r="A24" s="42">
        <v>19</v>
      </c>
      <c r="B24" s="19"/>
      <c r="C24" s="19"/>
      <c r="D24" s="19"/>
      <c r="E24" s="32"/>
      <c r="F24" s="33"/>
      <c r="G24" s="33"/>
      <c r="H24" s="33"/>
      <c r="I24" s="34"/>
      <c r="J24" s="22"/>
      <c r="K24" s="27"/>
      <c r="L24" s="27"/>
      <c r="M24" s="33"/>
      <c r="N24" s="23" t="str">
        <f t="shared" si="0"/>
        <v>N/A</v>
      </c>
      <c r="O24" s="23" t="str">
        <f t="shared" si="1"/>
        <v>N/A</v>
      </c>
      <c r="P24" s="17" t="str">
        <f t="shared" si="2"/>
        <v>N/A</v>
      </c>
    </row>
    <row r="25" spans="1:16" s="2" customFormat="1" ht="15.75" customHeight="1" x14ac:dyDescent="0.25">
      <c r="A25" s="43">
        <v>20</v>
      </c>
      <c r="B25" s="19"/>
      <c r="C25" s="19"/>
      <c r="D25" s="19"/>
      <c r="E25" s="32"/>
      <c r="F25" s="33"/>
      <c r="G25" s="33"/>
      <c r="H25" s="33"/>
      <c r="I25" s="34"/>
      <c r="J25" s="22"/>
      <c r="K25" s="27"/>
      <c r="L25" s="27"/>
      <c r="M25" s="33"/>
      <c r="N25" s="23" t="str">
        <f t="shared" si="0"/>
        <v>N/A</v>
      </c>
      <c r="O25" s="23" t="str">
        <f t="shared" si="1"/>
        <v>N/A</v>
      </c>
      <c r="P25" s="17" t="str">
        <f t="shared" si="2"/>
        <v>N/A</v>
      </c>
    </row>
    <row r="26" spans="1:16" s="2" customFormat="1" ht="15.75" customHeight="1" x14ac:dyDescent="0.25">
      <c r="A26" s="43">
        <v>21</v>
      </c>
      <c r="B26" s="19"/>
      <c r="C26" s="19"/>
      <c r="D26" s="19"/>
      <c r="E26" s="32"/>
      <c r="F26" s="33"/>
      <c r="G26" s="33"/>
      <c r="H26" s="33"/>
      <c r="I26" s="34"/>
      <c r="J26" s="22"/>
      <c r="K26" s="27"/>
      <c r="L26" s="27"/>
      <c r="M26" s="33"/>
      <c r="N26" s="23" t="str">
        <f t="shared" si="0"/>
        <v>N/A</v>
      </c>
      <c r="O26" s="23" t="str">
        <f t="shared" si="1"/>
        <v>N/A</v>
      </c>
      <c r="P26" s="17" t="str">
        <f t="shared" si="2"/>
        <v>N/A</v>
      </c>
    </row>
    <row r="27" spans="1:16" s="2" customFormat="1" ht="15.75" customHeight="1" x14ac:dyDescent="0.25">
      <c r="A27" s="42">
        <v>22</v>
      </c>
      <c r="B27" s="19"/>
      <c r="C27" s="19"/>
      <c r="D27" s="19"/>
      <c r="E27" s="32"/>
      <c r="F27" s="33"/>
      <c r="G27" s="33"/>
      <c r="H27" s="33"/>
      <c r="I27" s="34"/>
      <c r="J27" s="22"/>
      <c r="K27" s="27"/>
      <c r="L27" s="27"/>
      <c r="M27" s="33"/>
      <c r="N27" s="23" t="str">
        <f t="shared" si="0"/>
        <v>N/A</v>
      </c>
      <c r="O27" s="23" t="str">
        <f t="shared" si="1"/>
        <v>N/A</v>
      </c>
      <c r="P27" s="17" t="str">
        <f t="shared" si="2"/>
        <v>N/A</v>
      </c>
    </row>
    <row r="28" spans="1:16" s="2" customFormat="1" ht="15.75" customHeight="1" x14ac:dyDescent="0.25">
      <c r="A28" s="43">
        <v>23</v>
      </c>
      <c r="B28" s="19"/>
      <c r="C28" s="19"/>
      <c r="D28" s="19"/>
      <c r="E28" s="32"/>
      <c r="F28" s="33"/>
      <c r="G28" s="33"/>
      <c r="H28" s="33"/>
      <c r="I28" s="34"/>
      <c r="J28" s="22"/>
      <c r="K28" s="27"/>
      <c r="L28" s="27"/>
      <c r="M28" s="33"/>
      <c r="N28" s="23" t="str">
        <f t="shared" si="0"/>
        <v>N/A</v>
      </c>
      <c r="O28" s="23" t="str">
        <f t="shared" si="1"/>
        <v>N/A</v>
      </c>
      <c r="P28" s="17" t="str">
        <f t="shared" si="2"/>
        <v>N/A</v>
      </c>
    </row>
    <row r="29" spans="1:16" s="2" customFormat="1" ht="15.75" customHeight="1" x14ac:dyDescent="0.25">
      <c r="A29" s="43">
        <v>24</v>
      </c>
      <c r="B29" s="19"/>
      <c r="C29" s="19"/>
      <c r="D29" s="19"/>
      <c r="E29" s="32"/>
      <c r="F29" s="33"/>
      <c r="G29" s="33"/>
      <c r="H29" s="33"/>
      <c r="I29" s="34"/>
      <c r="J29" s="22"/>
      <c r="K29" s="27"/>
      <c r="L29" s="27"/>
      <c r="M29" s="33"/>
      <c r="N29" s="23" t="str">
        <f t="shared" si="0"/>
        <v>N/A</v>
      </c>
      <c r="O29" s="23" t="str">
        <f t="shared" si="1"/>
        <v>N/A</v>
      </c>
      <c r="P29" s="17" t="str">
        <f t="shared" si="2"/>
        <v>N/A</v>
      </c>
    </row>
    <row r="30" spans="1:16" s="2" customFormat="1" ht="15.75" customHeight="1" x14ac:dyDescent="0.25">
      <c r="A30" s="42">
        <v>25</v>
      </c>
      <c r="B30" s="19"/>
      <c r="C30" s="19"/>
      <c r="D30" s="19"/>
      <c r="E30" s="32"/>
      <c r="F30" s="33"/>
      <c r="G30" s="33"/>
      <c r="H30" s="33"/>
      <c r="I30" s="34"/>
      <c r="J30" s="22"/>
      <c r="K30" s="27"/>
      <c r="L30" s="27"/>
      <c r="M30" s="33"/>
      <c r="N30" s="23" t="str">
        <f t="shared" si="0"/>
        <v>N/A</v>
      </c>
      <c r="O30" s="23" t="str">
        <f t="shared" si="1"/>
        <v>N/A</v>
      </c>
      <c r="P30" s="17" t="str">
        <f t="shared" si="2"/>
        <v>N/A</v>
      </c>
    </row>
    <row r="31" spans="1:16" s="2" customFormat="1" ht="15.75" customHeight="1" x14ac:dyDescent="0.25">
      <c r="A31" s="43">
        <v>26</v>
      </c>
      <c r="B31" s="19"/>
      <c r="C31" s="19"/>
      <c r="D31" s="19"/>
      <c r="E31" s="32"/>
      <c r="F31" s="33"/>
      <c r="G31" s="33"/>
      <c r="H31" s="33"/>
      <c r="I31" s="34"/>
      <c r="J31" s="22"/>
      <c r="K31" s="27"/>
      <c r="L31" s="27"/>
      <c r="M31" s="33"/>
      <c r="N31" s="23" t="str">
        <f t="shared" si="0"/>
        <v>N/A</v>
      </c>
      <c r="O31" s="23" t="str">
        <f t="shared" si="1"/>
        <v>N/A</v>
      </c>
      <c r="P31" s="17" t="str">
        <f t="shared" si="2"/>
        <v>N/A</v>
      </c>
    </row>
    <row r="32" spans="1:16" s="2" customFormat="1" ht="15.75" customHeight="1" x14ac:dyDescent="0.25">
      <c r="A32" s="43">
        <v>27</v>
      </c>
      <c r="B32" s="19"/>
      <c r="C32" s="19"/>
      <c r="D32" s="19"/>
      <c r="E32" s="32"/>
      <c r="F32" s="33"/>
      <c r="G32" s="33"/>
      <c r="H32" s="33"/>
      <c r="I32" s="34"/>
      <c r="J32" s="22"/>
      <c r="K32" s="27"/>
      <c r="L32" s="27"/>
      <c r="M32" s="31"/>
      <c r="N32" s="23" t="str">
        <f t="shared" si="0"/>
        <v>N/A</v>
      </c>
      <c r="O32" s="23" t="str">
        <f t="shared" si="1"/>
        <v>N/A</v>
      </c>
      <c r="P32" s="17" t="str">
        <f t="shared" si="2"/>
        <v>N/A</v>
      </c>
    </row>
    <row r="33" spans="1:16" s="2" customFormat="1" ht="15.75" customHeight="1" x14ac:dyDescent="0.25">
      <c r="A33" s="42">
        <v>28</v>
      </c>
      <c r="B33" s="19"/>
      <c r="C33" s="19"/>
      <c r="D33" s="19"/>
      <c r="E33" s="37"/>
      <c r="F33" s="33"/>
      <c r="G33" s="35"/>
      <c r="H33" s="35"/>
      <c r="I33" s="38"/>
      <c r="J33" s="22"/>
      <c r="K33" s="27"/>
      <c r="L33" s="27"/>
      <c r="M33" s="36"/>
      <c r="N33" s="23" t="str">
        <f t="shared" si="0"/>
        <v>N/A</v>
      </c>
      <c r="O33" s="23" t="str">
        <f t="shared" si="1"/>
        <v>N/A</v>
      </c>
      <c r="P33" s="17" t="str">
        <f t="shared" si="2"/>
        <v>N/A</v>
      </c>
    </row>
    <row r="34" spans="1:16" s="2" customFormat="1" ht="15.75" customHeight="1" x14ac:dyDescent="0.25">
      <c r="A34" s="43">
        <v>29</v>
      </c>
      <c r="B34" s="19"/>
      <c r="C34" s="19"/>
      <c r="D34" s="19"/>
      <c r="E34" s="32"/>
      <c r="F34" s="33"/>
      <c r="G34" s="33"/>
      <c r="H34" s="33"/>
      <c r="I34" s="34"/>
      <c r="J34" s="22"/>
      <c r="K34" s="27"/>
      <c r="L34" s="27"/>
      <c r="M34" s="33"/>
      <c r="N34" s="23" t="str">
        <f t="shared" si="0"/>
        <v>N/A</v>
      </c>
      <c r="O34" s="23" t="str">
        <f t="shared" si="1"/>
        <v>N/A</v>
      </c>
      <c r="P34" s="17" t="str">
        <f t="shared" si="2"/>
        <v>N/A</v>
      </c>
    </row>
    <row r="35" spans="1:16" s="2" customFormat="1" ht="15.75" customHeight="1" x14ac:dyDescent="0.25">
      <c r="A35" s="43">
        <v>30</v>
      </c>
      <c r="B35" s="19"/>
      <c r="C35" s="19"/>
      <c r="D35" s="19"/>
      <c r="E35" s="32"/>
      <c r="F35" s="33"/>
      <c r="G35" s="33"/>
      <c r="H35" s="33"/>
      <c r="I35" s="34"/>
      <c r="J35" s="22"/>
      <c r="K35" s="27"/>
      <c r="L35" s="27"/>
      <c r="M35" s="33"/>
      <c r="N35" s="23" t="str">
        <f t="shared" si="0"/>
        <v>N/A</v>
      </c>
      <c r="O35" s="23" t="str">
        <f t="shared" si="1"/>
        <v>N/A</v>
      </c>
      <c r="P35" s="17" t="str">
        <f t="shared" si="2"/>
        <v>N/A</v>
      </c>
    </row>
    <row r="36" spans="1:16" s="2" customFormat="1" ht="15.75" customHeight="1" x14ac:dyDescent="0.25">
      <c r="A36" s="42">
        <v>31</v>
      </c>
      <c r="B36" s="19"/>
      <c r="C36" s="19"/>
      <c r="D36" s="19"/>
      <c r="E36" s="32"/>
      <c r="F36" s="33"/>
      <c r="G36" s="33"/>
      <c r="H36" s="33"/>
      <c r="I36" s="34"/>
      <c r="J36" s="22"/>
      <c r="K36" s="27"/>
      <c r="L36" s="27"/>
      <c r="M36" s="33"/>
      <c r="N36" s="23" t="str">
        <f t="shared" si="0"/>
        <v>N/A</v>
      </c>
      <c r="O36" s="23" t="str">
        <f t="shared" si="1"/>
        <v>N/A</v>
      </c>
      <c r="P36" s="17" t="str">
        <f t="shared" si="2"/>
        <v>N/A</v>
      </c>
    </row>
    <row r="37" spans="1:16" s="2" customFormat="1" ht="15.75" customHeight="1" x14ac:dyDescent="0.25">
      <c r="A37" s="43">
        <v>32</v>
      </c>
      <c r="B37" s="19"/>
      <c r="C37" s="19"/>
      <c r="D37" s="19"/>
      <c r="E37" s="32"/>
      <c r="F37" s="33"/>
      <c r="G37" s="33"/>
      <c r="H37" s="33"/>
      <c r="I37" s="34"/>
      <c r="J37" s="22"/>
      <c r="K37" s="27"/>
      <c r="L37" s="27"/>
      <c r="M37" s="33"/>
      <c r="N37" s="23" t="str">
        <f t="shared" si="0"/>
        <v>N/A</v>
      </c>
      <c r="O37" s="23" t="str">
        <f t="shared" si="1"/>
        <v>N/A</v>
      </c>
      <c r="P37" s="17" t="str">
        <f t="shared" si="2"/>
        <v>N/A</v>
      </c>
    </row>
    <row r="38" spans="1:16" s="2" customFormat="1" ht="15.75" customHeight="1" x14ac:dyDescent="0.25">
      <c r="A38" s="43">
        <v>33</v>
      </c>
      <c r="B38" s="19"/>
      <c r="C38" s="19"/>
      <c r="D38" s="19"/>
      <c r="E38" s="32"/>
      <c r="F38" s="33"/>
      <c r="G38" s="33"/>
      <c r="H38" s="33"/>
      <c r="I38" s="34"/>
      <c r="J38" s="22"/>
      <c r="K38" s="27"/>
      <c r="L38" s="27"/>
      <c r="M38" s="33"/>
      <c r="N38" s="23" t="str">
        <f t="shared" si="0"/>
        <v>N/A</v>
      </c>
      <c r="O38" s="23" t="str">
        <f t="shared" si="1"/>
        <v>N/A</v>
      </c>
      <c r="P38" s="17" t="str">
        <f t="shared" si="2"/>
        <v>N/A</v>
      </c>
    </row>
    <row r="39" spans="1:16" s="2" customFormat="1" ht="15.75" customHeight="1" x14ac:dyDescent="0.25">
      <c r="A39" s="42">
        <v>34</v>
      </c>
      <c r="B39" s="19"/>
      <c r="C39" s="19"/>
      <c r="D39" s="19"/>
      <c r="E39" s="32"/>
      <c r="F39" s="33"/>
      <c r="G39" s="33"/>
      <c r="H39" s="33"/>
      <c r="I39" s="34"/>
      <c r="J39" s="22"/>
      <c r="K39" s="27"/>
      <c r="L39" s="27"/>
      <c r="M39" s="31"/>
      <c r="N39" s="23" t="str">
        <f t="shared" si="0"/>
        <v>N/A</v>
      </c>
      <c r="O39" s="23" t="str">
        <f t="shared" si="1"/>
        <v>N/A</v>
      </c>
      <c r="P39" s="17" t="str">
        <f t="shared" si="2"/>
        <v>N/A</v>
      </c>
    </row>
    <row r="40" spans="1:16" s="2" customFormat="1" ht="15.75" customHeight="1" x14ac:dyDescent="0.25">
      <c r="A40" s="43">
        <v>35</v>
      </c>
      <c r="B40" s="19"/>
      <c r="C40" s="19"/>
      <c r="D40" s="19"/>
      <c r="E40" s="37"/>
      <c r="F40" s="33"/>
      <c r="G40" s="35"/>
      <c r="H40" s="35"/>
      <c r="I40" s="38"/>
      <c r="J40" s="22"/>
      <c r="K40" s="27"/>
      <c r="L40" s="27"/>
      <c r="M40" s="36"/>
      <c r="N40" s="23" t="str">
        <f t="shared" si="0"/>
        <v>N/A</v>
      </c>
      <c r="O40" s="23" t="str">
        <f t="shared" si="1"/>
        <v>N/A</v>
      </c>
      <c r="P40" s="17" t="str">
        <f t="shared" si="2"/>
        <v>N/A</v>
      </c>
    </row>
    <row r="41" spans="1:16" s="2" customFormat="1" ht="15.75" x14ac:dyDescent="0.25">
      <c r="A41" s="43">
        <v>36</v>
      </c>
      <c r="B41" s="19"/>
      <c r="C41" s="19"/>
      <c r="D41" s="19"/>
      <c r="E41" s="32"/>
      <c r="F41" s="33"/>
      <c r="G41" s="33"/>
      <c r="H41" s="33"/>
      <c r="I41" s="34"/>
      <c r="J41" s="22"/>
      <c r="K41" s="27"/>
      <c r="L41" s="27"/>
      <c r="M41" s="33"/>
      <c r="N41" s="23" t="str">
        <f t="shared" si="0"/>
        <v>N/A</v>
      </c>
      <c r="O41" s="23" t="str">
        <f t="shared" si="1"/>
        <v>N/A</v>
      </c>
      <c r="P41" s="17" t="str">
        <f t="shared" si="2"/>
        <v>N/A</v>
      </c>
    </row>
    <row r="42" spans="1:16" s="2" customFormat="1" ht="15.75" x14ac:dyDescent="0.25">
      <c r="A42" s="42">
        <v>37</v>
      </c>
      <c r="B42" s="19"/>
      <c r="C42" s="19"/>
      <c r="D42" s="19"/>
      <c r="E42" s="32"/>
      <c r="F42" s="33"/>
      <c r="G42" s="33"/>
      <c r="H42" s="33"/>
      <c r="I42" s="34"/>
      <c r="J42" s="22"/>
      <c r="K42" s="27"/>
      <c r="L42" s="27"/>
      <c r="M42" s="33"/>
      <c r="N42" s="23" t="str">
        <f t="shared" si="0"/>
        <v>N/A</v>
      </c>
      <c r="O42" s="23" t="str">
        <f t="shared" si="1"/>
        <v>N/A</v>
      </c>
      <c r="P42" s="17" t="str">
        <f t="shared" si="2"/>
        <v>N/A</v>
      </c>
    </row>
    <row r="43" spans="1:16" s="2" customFormat="1" ht="15.75" x14ac:dyDescent="0.25">
      <c r="A43" s="43">
        <v>38</v>
      </c>
      <c r="B43" s="19"/>
      <c r="C43" s="19"/>
      <c r="D43" s="19"/>
      <c r="E43" s="32"/>
      <c r="F43" s="33"/>
      <c r="G43" s="33"/>
      <c r="H43" s="33"/>
      <c r="I43" s="34"/>
      <c r="J43" s="22"/>
      <c r="K43" s="27"/>
      <c r="L43" s="27"/>
      <c r="M43" s="33"/>
      <c r="N43" s="23" t="str">
        <f t="shared" si="0"/>
        <v>N/A</v>
      </c>
      <c r="O43" s="23" t="str">
        <f t="shared" si="1"/>
        <v>N/A</v>
      </c>
      <c r="P43" s="17" t="str">
        <f t="shared" si="2"/>
        <v>N/A</v>
      </c>
    </row>
    <row r="44" spans="1:16" s="2" customFormat="1" ht="15.75" x14ac:dyDescent="0.25">
      <c r="A44" s="43">
        <v>39</v>
      </c>
      <c r="B44" s="19"/>
      <c r="C44" s="19"/>
      <c r="D44" s="19"/>
      <c r="E44" s="32"/>
      <c r="F44" s="33"/>
      <c r="G44" s="33"/>
      <c r="H44" s="33"/>
      <c r="I44" s="34"/>
      <c r="J44" s="22"/>
      <c r="K44" s="27"/>
      <c r="L44" s="27"/>
      <c r="M44" s="31"/>
      <c r="N44" s="23" t="str">
        <f t="shared" si="0"/>
        <v>N/A</v>
      </c>
      <c r="O44" s="23" t="str">
        <f t="shared" si="1"/>
        <v>N/A</v>
      </c>
      <c r="P44" s="17" t="str">
        <f t="shared" si="2"/>
        <v>N/A</v>
      </c>
    </row>
    <row r="45" spans="1:16" s="2" customFormat="1" ht="16.5" thickBot="1" x14ac:dyDescent="0.3">
      <c r="A45" s="42">
        <v>40</v>
      </c>
      <c r="B45" s="19"/>
      <c r="C45" s="19"/>
      <c r="D45" s="19"/>
      <c r="E45" s="37"/>
      <c r="F45" s="33"/>
      <c r="G45" s="35"/>
      <c r="H45" s="35"/>
      <c r="I45" s="38"/>
      <c r="J45" s="22"/>
      <c r="K45" s="27"/>
      <c r="L45" s="27"/>
      <c r="M45" s="36"/>
      <c r="N45" s="23" t="str">
        <f t="shared" si="0"/>
        <v>N/A</v>
      </c>
      <c r="O45" s="23" t="str">
        <f t="shared" si="1"/>
        <v>N/A</v>
      </c>
      <c r="P45" s="39" t="str">
        <f t="shared" si="2"/>
        <v>N/A</v>
      </c>
    </row>
    <row r="46" spans="1:16" s="3" customFormat="1" ht="32.25" customHeight="1" thickBo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6" t="s">
        <v>1</v>
      </c>
      <c r="N46" s="9">
        <f>SUM(N6:N45)</f>
        <v>0</v>
      </c>
      <c r="O46" s="29">
        <f>SUM(O6:O45)</f>
        <v>0</v>
      </c>
      <c r="P46" s="40" t="str">
        <f>IF($K$4="vyplň", "N/A",IFERROR(IF($K$3="nie",O46,N46),"N/A"))</f>
        <v>N/A</v>
      </c>
    </row>
    <row r="47" spans="1:16" x14ac:dyDescent="0.25">
      <c r="A47" s="4" t="s">
        <v>2</v>
      </c>
    </row>
    <row r="48" spans="1:16" ht="15.75" customHeight="1" x14ac:dyDescent="0.25">
      <c r="A48" s="55" t="s">
        <v>12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</row>
    <row r="49" spans="1:21" ht="15.75" x14ac:dyDescent="0.25">
      <c r="A49" s="56" t="s">
        <v>27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U49" s="1"/>
    </row>
    <row r="50" spans="1:21" ht="23.25" x14ac:dyDescent="0.25">
      <c r="B50" s="1"/>
      <c r="E50" s="7"/>
      <c r="U50" s="1"/>
    </row>
    <row r="51" spans="1:21" ht="15.75" x14ac:dyDescent="0.25">
      <c r="B51" s="1"/>
      <c r="U51" s="1"/>
    </row>
    <row r="52" spans="1:21" ht="15.75" x14ac:dyDescent="0.25">
      <c r="B52" s="1"/>
      <c r="U52" s="1"/>
    </row>
    <row r="53" spans="1:21" ht="15.75" x14ac:dyDescent="0.25">
      <c r="B53" s="1"/>
      <c r="U53" s="1"/>
    </row>
    <row r="54" spans="1:21" ht="15.75" x14ac:dyDescent="0.25">
      <c r="B54" s="1"/>
      <c r="U54" s="1"/>
    </row>
    <row r="55" spans="1:21" ht="15.75" x14ac:dyDescent="0.25">
      <c r="B55" s="1"/>
      <c r="U55" s="1"/>
    </row>
    <row r="56" spans="1:21" ht="15.75" x14ac:dyDescent="0.25">
      <c r="B56" s="1"/>
      <c r="U56" s="1"/>
    </row>
    <row r="57" spans="1:21" ht="15.75" x14ac:dyDescent="0.25">
      <c r="B57" s="1"/>
      <c r="U57" s="1"/>
    </row>
    <row r="58" spans="1:21" ht="15.75" x14ac:dyDescent="0.25">
      <c r="B58" s="1"/>
      <c r="U58" s="1"/>
    </row>
    <row r="59" spans="1:21" ht="15.75" x14ac:dyDescent="0.25">
      <c r="B59" s="1"/>
      <c r="U59" s="1"/>
    </row>
    <row r="60" spans="1:21" ht="15.75" x14ac:dyDescent="0.25">
      <c r="B60" s="1"/>
      <c r="U60" s="1"/>
    </row>
    <row r="61" spans="1:21" ht="15.75" x14ac:dyDescent="0.25">
      <c r="B61" s="1"/>
      <c r="U61" s="1"/>
    </row>
    <row r="62" spans="1:21" ht="15.75" x14ac:dyDescent="0.25">
      <c r="B62" s="1"/>
      <c r="U62" s="1"/>
    </row>
    <row r="63" spans="1:21" ht="15.75" x14ac:dyDescent="0.25">
      <c r="B63" s="1"/>
      <c r="U63" s="1"/>
    </row>
    <row r="64" spans="1:21" ht="15.75" x14ac:dyDescent="0.25">
      <c r="B64" s="1"/>
      <c r="U64" s="1"/>
    </row>
    <row r="65" spans="2:21" ht="15.75" x14ac:dyDescent="0.25">
      <c r="B65" s="1"/>
      <c r="U65" s="1"/>
    </row>
    <row r="66" spans="2:21" ht="15.75" x14ac:dyDescent="0.25">
      <c r="U66" s="1"/>
    </row>
  </sheetData>
  <sheetProtection algorithmName="SHA-512" hashValue="NPV6JKOcxVdAUHHfOamEVJ0Tm7bjEbw3bq722kVYINEJFWCza9yQ4ji5lKfZGcnnHCnweZYXCAYmEBHDSZAq0g==" saltValue="1NkfhpkuhNP40H5gkwEBYw==" spinCount="100000" sheet="1" formatCells="0" formatColumns="0" formatRows="0" insertColumns="0" insertRows="0" insertHyperlinks="0" deleteColumns="0" deleteRows="0" selectLockedCells="1" sort="0" autoFilter="0" pivotTables="0"/>
  <dataConsolidate/>
  <mergeCells count="12">
    <mergeCell ref="A4:G4"/>
    <mergeCell ref="H4:J4"/>
    <mergeCell ref="A48:P48"/>
    <mergeCell ref="A49:P49"/>
    <mergeCell ref="A1:K1"/>
    <mergeCell ref="L1:P1"/>
    <mergeCell ref="A2:K2"/>
    <mergeCell ref="L2:P2"/>
    <mergeCell ref="A3:C3"/>
    <mergeCell ref="D3:H3"/>
    <mergeCell ref="I3:J3"/>
    <mergeCell ref="L3:M3"/>
  </mergeCells>
  <dataValidations count="4">
    <dataValidation type="whole" allowBlank="1" showInputMessage="1" showErrorMessage="1" sqref="A48:P48">
      <formula1>0</formula1>
      <formula2>1</formula2>
    </dataValidation>
    <dataValidation type="list" allowBlank="1" showInputMessage="1" showErrorMessage="1" sqref="K3">
      <formula1>"áno,nie"</formula1>
    </dataValidation>
    <dataValidation type="list" allowBlank="1" showInputMessage="1" prompt="Vyplň náklady na osobu a prenocovanie ak sú nižšie ako 22€ s DPH alebo 20€ bez DPH." sqref="K4">
      <formula1>"áno,nie,vyplň"</formula1>
    </dataValidation>
    <dataValidation allowBlank="1" showErrorMessage="1" promptTitle="Vyplň priemernú cenu" prompt="Vyplň priemernú cenu" sqref="M4"/>
  </dataValidations>
  <pageMargins left="0.70866141732283472" right="0.70866141732283472" top="0.35433070866141736" bottom="0.35433070866141736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showGridLines="0" zoomScale="70" zoomScaleNormal="70" zoomScaleSheetLayoutView="85" workbookViewId="0">
      <selection activeCell="L6" sqref="L6"/>
    </sheetView>
  </sheetViews>
  <sheetFormatPr defaultRowHeight="15" x14ac:dyDescent="0.25"/>
  <cols>
    <col min="1" max="1" width="5.140625" style="48" customWidth="1"/>
    <col min="2" max="2" width="21.7109375" customWidth="1"/>
    <col min="3" max="3" width="23.7109375" customWidth="1"/>
    <col min="4" max="4" width="21.5703125" customWidth="1"/>
    <col min="5" max="5" width="13.7109375" customWidth="1"/>
    <col min="6" max="6" width="9.7109375" customWidth="1"/>
    <col min="7" max="7" width="14.140625" customWidth="1"/>
    <col min="8" max="8" width="15.28515625" customWidth="1"/>
    <col min="9" max="9" width="19.28515625" customWidth="1"/>
    <col min="10" max="10" width="16" customWidth="1"/>
    <col min="11" max="11" width="10.7109375" customWidth="1"/>
    <col min="12" max="12" width="14.28515625" customWidth="1"/>
    <col min="13" max="13" width="14.7109375" style="2" customWidth="1"/>
    <col min="14" max="15" width="25.140625" style="8" hidden="1" customWidth="1"/>
    <col min="16" max="16" width="23.28515625" customWidth="1"/>
    <col min="17" max="17" width="19.140625" customWidth="1"/>
    <col min="21" max="21" width="50.140625" customWidth="1"/>
  </cols>
  <sheetData>
    <row r="1" spans="1:17" ht="26.25" customHeight="1" x14ac:dyDescent="0.25">
      <c r="A1" s="57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9" t="s">
        <v>31</v>
      </c>
      <c r="M1" s="59"/>
      <c r="N1" s="59"/>
      <c r="O1" s="59"/>
      <c r="P1" s="60"/>
    </row>
    <row r="2" spans="1:17" ht="21.75" customHeight="1" thickBot="1" x14ac:dyDescent="0.35">
      <c r="A2" s="61" t="s">
        <v>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3"/>
      <c r="M2" s="63"/>
      <c r="N2" s="63"/>
      <c r="O2" s="63"/>
      <c r="P2" s="64"/>
    </row>
    <row r="3" spans="1:17" ht="21" customHeight="1" thickBot="1" x14ac:dyDescent="0.35">
      <c r="A3" s="65" t="s">
        <v>28</v>
      </c>
      <c r="B3" s="66"/>
      <c r="C3" s="67"/>
      <c r="D3" s="68"/>
      <c r="E3" s="69"/>
      <c r="F3" s="69"/>
      <c r="G3" s="69"/>
      <c r="H3" s="69"/>
      <c r="I3" s="73" t="s">
        <v>17</v>
      </c>
      <c r="J3" s="74"/>
      <c r="K3" s="45" t="s">
        <v>25</v>
      </c>
      <c r="L3" s="72"/>
      <c r="M3" s="72"/>
      <c r="N3" s="11"/>
      <c r="O3" s="11"/>
      <c r="P3" s="12"/>
    </row>
    <row r="4" spans="1:17" ht="58.15" customHeight="1" thickBot="1" x14ac:dyDescent="0.35">
      <c r="A4" s="49" t="s">
        <v>24</v>
      </c>
      <c r="B4" s="50"/>
      <c r="C4" s="50"/>
      <c r="D4" s="50"/>
      <c r="E4" s="50"/>
      <c r="F4" s="50"/>
      <c r="G4" s="51"/>
      <c r="H4" s="52" t="s">
        <v>30</v>
      </c>
      <c r="I4" s="53"/>
      <c r="J4" s="54"/>
      <c r="K4" s="46" t="s">
        <v>26</v>
      </c>
      <c r="L4" s="44" t="s">
        <v>21</v>
      </c>
      <c r="M4" s="18">
        <v>0</v>
      </c>
      <c r="N4" s="30" t="s">
        <v>19</v>
      </c>
      <c r="O4" s="30" t="s">
        <v>20</v>
      </c>
      <c r="P4" s="28"/>
    </row>
    <row r="5" spans="1:17" s="48" customFormat="1" ht="80.25" customHeight="1" thickBot="1" x14ac:dyDescent="0.3">
      <c r="A5" s="13" t="s">
        <v>4</v>
      </c>
      <c r="B5" s="14" t="s">
        <v>5</v>
      </c>
      <c r="C5" s="14" t="s">
        <v>6</v>
      </c>
      <c r="D5" s="14" t="s">
        <v>7</v>
      </c>
      <c r="E5" s="14" t="s">
        <v>8</v>
      </c>
      <c r="F5" s="14" t="s">
        <v>14</v>
      </c>
      <c r="G5" s="14" t="s">
        <v>11</v>
      </c>
      <c r="H5" s="14" t="s">
        <v>15</v>
      </c>
      <c r="I5" s="14" t="s">
        <v>16</v>
      </c>
      <c r="J5" s="14" t="s">
        <v>3</v>
      </c>
      <c r="K5" s="14" t="s">
        <v>10</v>
      </c>
      <c r="L5" s="14" t="s">
        <v>9</v>
      </c>
      <c r="M5" s="15" t="s">
        <v>0</v>
      </c>
      <c r="N5" s="16" t="s">
        <v>23</v>
      </c>
      <c r="O5" s="16"/>
      <c r="P5" s="41" t="s">
        <v>22</v>
      </c>
      <c r="Q5" s="10"/>
    </row>
    <row r="6" spans="1:17" s="2" customFormat="1" ht="15.75" customHeight="1" x14ac:dyDescent="0.25">
      <c r="A6" s="42">
        <v>1</v>
      </c>
      <c r="B6" s="19"/>
      <c r="C6" s="19"/>
      <c r="D6" s="19"/>
      <c r="E6" s="20"/>
      <c r="F6" s="19">
        <v>1</v>
      </c>
      <c r="G6" s="19"/>
      <c r="H6" s="19"/>
      <c r="I6" s="21"/>
      <c r="J6" s="22"/>
      <c r="K6" s="27"/>
      <c r="L6" s="27"/>
      <c r="M6" s="19">
        <v>1</v>
      </c>
      <c r="N6" s="23" t="str">
        <f>IF($K$3="áno",IF($K$4="vyplň","N/A",IF(OR(AND($K$4="áno",$M$4&gt;=22),AND($K$4="nie",$M$4&lt;22),NOT(OR($K$4="nie",$K$4="áno")),NOT(OR(F6=1,F6=2))),"N/A",M6*(IF(F6=1,IF($M$4&gt;=22,22,$M$4),IF($M$4&gt;11,11,$M$4))))),"N/A")</f>
        <v>N/A</v>
      </c>
      <c r="O6" s="23" t="str">
        <f>IF($K$3="nie",IF($K$4="vyplň","N/A",IF(OR(AND($K$4="áno",$M$4&gt;=20),AND($K$4="nie",$M$4&lt;20),NOT(OR($K$4="nie",$K$4="áno")),NOT(OR(F6=1,F6=2))),"N/A",M6*(IF(F6=1,IF($M$4&gt;=20,20,$M$4),IF($M$4&gt;10,10,$M$4))))),"N/A")</f>
        <v>N/A</v>
      </c>
      <c r="P6" s="17" t="str">
        <f>IF($K$4="vyplň", "N/A",IFERROR(IF($K$3="nie",O6,N6),"N/A"))</f>
        <v>N/A</v>
      </c>
    </row>
    <row r="7" spans="1:17" s="2" customFormat="1" ht="15.75" customHeight="1" x14ac:dyDescent="0.25">
      <c r="A7" s="43">
        <v>2</v>
      </c>
      <c r="B7" s="19"/>
      <c r="C7" s="19"/>
      <c r="D7" s="19"/>
      <c r="E7" s="25"/>
      <c r="F7" s="24">
        <v>2</v>
      </c>
      <c r="G7" s="24"/>
      <c r="H7" s="24"/>
      <c r="I7" s="26"/>
      <c r="J7" s="22"/>
      <c r="K7" s="27"/>
      <c r="L7" s="27"/>
      <c r="M7" s="24">
        <v>1</v>
      </c>
      <c r="N7" s="23" t="str">
        <f t="shared" ref="N7:N45" si="0">IF($K$3="áno",IF($K$4="vyplň","N/A",IF(OR(AND($K$4="áno",$M$4&gt;=22),AND($K$4="nie",$M$4&lt;22),NOT(OR($K$4="nie",$K$4="áno")),NOT(OR(F7=1,F7=2))),"N/A",M7*(IF(F7=1,IF($M$4&gt;=22,22,$M$4),IF($M$4&gt;11,11,$M$4))))),"N/A")</f>
        <v>N/A</v>
      </c>
      <c r="O7" s="23" t="str">
        <f t="shared" ref="O7:O45" si="1">IF($K$3="nie",IF($K$4="vyplň","N/A",IF(OR(AND($K$4="áno",$M$4&gt;=20),AND($K$4="nie",$M$4&lt;20),NOT(OR($K$4="nie",$K$4="áno")),NOT(OR(F7=1,F7=2))),"N/A",M7*(IF(F7=1,IF($M$4&gt;=20,20,$M$4),IF($M$4&gt;10,10,$M$4))))),"N/A")</f>
        <v>N/A</v>
      </c>
      <c r="P7" s="17" t="str">
        <f t="shared" ref="P7:P45" si="2">IF($K$4="vyplň", "N/A",IFERROR(IF($K$3="nie",O7,N7),"N/A"))</f>
        <v>N/A</v>
      </c>
    </row>
    <row r="8" spans="1:17" s="2" customFormat="1" ht="15.75" customHeight="1" x14ac:dyDescent="0.25">
      <c r="A8" s="43">
        <v>3</v>
      </c>
      <c r="B8" s="19"/>
      <c r="C8" s="19"/>
      <c r="D8" s="19"/>
      <c r="E8" s="25"/>
      <c r="F8" s="24">
        <v>1</v>
      </c>
      <c r="G8" s="24"/>
      <c r="H8" s="24"/>
      <c r="I8" s="26"/>
      <c r="J8" s="22"/>
      <c r="K8" s="27"/>
      <c r="L8" s="27"/>
      <c r="M8" s="24">
        <v>2</v>
      </c>
      <c r="N8" s="23" t="str">
        <f t="shared" si="0"/>
        <v>N/A</v>
      </c>
      <c r="O8" s="23" t="str">
        <f t="shared" si="1"/>
        <v>N/A</v>
      </c>
      <c r="P8" s="17" t="str">
        <f t="shared" si="2"/>
        <v>N/A</v>
      </c>
    </row>
    <row r="9" spans="1:17" s="2" customFormat="1" ht="15.75" customHeight="1" x14ac:dyDescent="0.25">
      <c r="A9" s="42">
        <v>4</v>
      </c>
      <c r="B9" s="19"/>
      <c r="C9" s="19"/>
      <c r="D9" s="19"/>
      <c r="E9" s="25"/>
      <c r="F9" s="24"/>
      <c r="G9" s="24"/>
      <c r="H9" s="24"/>
      <c r="I9" s="26"/>
      <c r="J9" s="22"/>
      <c r="K9" s="27"/>
      <c r="L9" s="27"/>
      <c r="M9" s="24"/>
      <c r="N9" s="23" t="str">
        <f t="shared" si="0"/>
        <v>N/A</v>
      </c>
      <c r="O9" s="23" t="str">
        <f t="shared" si="1"/>
        <v>N/A</v>
      </c>
      <c r="P9" s="17" t="str">
        <f t="shared" si="2"/>
        <v>N/A</v>
      </c>
    </row>
    <row r="10" spans="1:17" s="2" customFormat="1" ht="15.75" customHeight="1" x14ac:dyDescent="0.25">
      <c r="A10" s="43">
        <v>5</v>
      </c>
      <c r="B10" s="19"/>
      <c r="C10" s="19"/>
      <c r="D10" s="19"/>
      <c r="E10" s="25"/>
      <c r="F10" s="24"/>
      <c r="G10" s="24"/>
      <c r="H10" s="24"/>
      <c r="I10" s="26"/>
      <c r="J10" s="22"/>
      <c r="K10" s="27"/>
      <c r="L10" s="27"/>
      <c r="M10" s="24"/>
      <c r="N10" s="23" t="str">
        <f t="shared" si="0"/>
        <v>N/A</v>
      </c>
      <c r="O10" s="23" t="str">
        <f t="shared" si="1"/>
        <v>N/A</v>
      </c>
      <c r="P10" s="17" t="str">
        <f t="shared" si="2"/>
        <v>N/A</v>
      </c>
    </row>
    <row r="11" spans="1:17" s="2" customFormat="1" ht="15.75" customHeight="1" x14ac:dyDescent="0.25">
      <c r="A11" s="43">
        <v>6</v>
      </c>
      <c r="B11" s="19"/>
      <c r="C11" s="19"/>
      <c r="D11" s="19"/>
      <c r="E11" s="25"/>
      <c r="F11" s="24"/>
      <c r="G11" s="24"/>
      <c r="H11" s="24"/>
      <c r="I11" s="26"/>
      <c r="J11" s="22"/>
      <c r="K11" s="27"/>
      <c r="L11" s="27"/>
      <c r="M11" s="24"/>
      <c r="N11" s="23" t="str">
        <f t="shared" si="0"/>
        <v>N/A</v>
      </c>
      <c r="O11" s="23" t="str">
        <f t="shared" si="1"/>
        <v>N/A</v>
      </c>
      <c r="P11" s="17" t="str">
        <f t="shared" si="2"/>
        <v>N/A</v>
      </c>
    </row>
    <row r="12" spans="1:17" s="2" customFormat="1" ht="15.75" customHeight="1" x14ac:dyDescent="0.25">
      <c r="A12" s="42">
        <v>7</v>
      </c>
      <c r="B12" s="19"/>
      <c r="C12" s="19"/>
      <c r="D12" s="19"/>
      <c r="E12" s="25"/>
      <c r="F12" s="24"/>
      <c r="G12" s="24"/>
      <c r="H12" s="24"/>
      <c r="I12" s="26"/>
      <c r="J12" s="22"/>
      <c r="K12" s="27"/>
      <c r="L12" s="27"/>
      <c r="M12" s="24"/>
      <c r="N12" s="23" t="str">
        <f t="shared" si="0"/>
        <v>N/A</v>
      </c>
      <c r="O12" s="23" t="str">
        <f t="shared" si="1"/>
        <v>N/A</v>
      </c>
      <c r="P12" s="17" t="str">
        <f t="shared" si="2"/>
        <v>N/A</v>
      </c>
    </row>
    <row r="13" spans="1:17" s="2" customFormat="1" ht="15.75" customHeight="1" x14ac:dyDescent="0.25">
      <c r="A13" s="43">
        <v>8</v>
      </c>
      <c r="B13" s="19"/>
      <c r="C13" s="19"/>
      <c r="D13" s="19"/>
      <c r="E13" s="25"/>
      <c r="F13" s="24"/>
      <c r="G13" s="24"/>
      <c r="H13" s="24"/>
      <c r="I13" s="26"/>
      <c r="J13" s="22"/>
      <c r="K13" s="27"/>
      <c r="L13" s="27"/>
      <c r="M13" s="24"/>
      <c r="N13" s="23" t="str">
        <f t="shared" si="0"/>
        <v>N/A</v>
      </c>
      <c r="O13" s="23" t="str">
        <f t="shared" si="1"/>
        <v>N/A</v>
      </c>
      <c r="P13" s="17" t="str">
        <f t="shared" si="2"/>
        <v>N/A</v>
      </c>
    </row>
    <row r="14" spans="1:17" s="2" customFormat="1" ht="15.75" customHeight="1" x14ac:dyDescent="0.25">
      <c r="A14" s="43">
        <v>9</v>
      </c>
      <c r="B14" s="19"/>
      <c r="C14" s="19"/>
      <c r="D14" s="19"/>
      <c r="E14" s="25"/>
      <c r="F14" s="24"/>
      <c r="G14" s="24"/>
      <c r="H14" s="24"/>
      <c r="I14" s="26"/>
      <c r="J14" s="22"/>
      <c r="K14" s="27"/>
      <c r="L14" s="27"/>
      <c r="M14" s="24"/>
      <c r="N14" s="23" t="str">
        <f t="shared" si="0"/>
        <v>N/A</v>
      </c>
      <c r="O14" s="23" t="str">
        <f t="shared" si="1"/>
        <v>N/A</v>
      </c>
      <c r="P14" s="17" t="str">
        <f t="shared" si="2"/>
        <v>N/A</v>
      </c>
    </row>
    <row r="15" spans="1:17" s="2" customFormat="1" ht="15.75" customHeight="1" x14ac:dyDescent="0.25">
      <c r="A15" s="42">
        <v>10</v>
      </c>
      <c r="B15" s="19"/>
      <c r="C15" s="19"/>
      <c r="D15" s="19"/>
      <c r="E15" s="25"/>
      <c r="F15" s="24"/>
      <c r="G15" s="24"/>
      <c r="H15" s="24"/>
      <c r="I15" s="26"/>
      <c r="J15" s="22"/>
      <c r="K15" s="27"/>
      <c r="L15" s="27"/>
      <c r="M15" s="24"/>
      <c r="N15" s="23" t="str">
        <f t="shared" si="0"/>
        <v>N/A</v>
      </c>
      <c r="O15" s="23" t="str">
        <f t="shared" si="1"/>
        <v>N/A</v>
      </c>
      <c r="P15" s="17" t="str">
        <f t="shared" si="2"/>
        <v>N/A</v>
      </c>
    </row>
    <row r="16" spans="1:17" s="2" customFormat="1" ht="15.75" customHeight="1" x14ac:dyDescent="0.25">
      <c r="A16" s="43">
        <v>11</v>
      </c>
      <c r="B16" s="19"/>
      <c r="C16" s="19"/>
      <c r="D16" s="19"/>
      <c r="E16" s="25"/>
      <c r="F16" s="24"/>
      <c r="G16" s="24"/>
      <c r="H16" s="24"/>
      <c r="I16" s="26"/>
      <c r="J16" s="22"/>
      <c r="K16" s="27"/>
      <c r="L16" s="27"/>
      <c r="M16" s="24"/>
      <c r="N16" s="23" t="str">
        <f t="shared" si="0"/>
        <v>N/A</v>
      </c>
      <c r="O16" s="23" t="str">
        <f t="shared" si="1"/>
        <v>N/A</v>
      </c>
      <c r="P16" s="17" t="str">
        <f t="shared" si="2"/>
        <v>N/A</v>
      </c>
    </row>
    <row r="17" spans="1:16" s="2" customFormat="1" ht="15.75" customHeight="1" x14ac:dyDescent="0.25">
      <c r="A17" s="43">
        <v>12</v>
      </c>
      <c r="B17" s="19"/>
      <c r="C17" s="19"/>
      <c r="D17" s="19"/>
      <c r="E17" s="25"/>
      <c r="F17" s="24"/>
      <c r="G17" s="24"/>
      <c r="H17" s="24"/>
      <c r="I17" s="26"/>
      <c r="J17" s="22"/>
      <c r="K17" s="27"/>
      <c r="L17" s="27"/>
      <c r="M17" s="24"/>
      <c r="N17" s="23" t="str">
        <f t="shared" si="0"/>
        <v>N/A</v>
      </c>
      <c r="O17" s="23" t="str">
        <f t="shared" si="1"/>
        <v>N/A</v>
      </c>
      <c r="P17" s="17" t="str">
        <f t="shared" si="2"/>
        <v>N/A</v>
      </c>
    </row>
    <row r="18" spans="1:16" s="2" customFormat="1" ht="15.75" customHeight="1" x14ac:dyDescent="0.25">
      <c r="A18" s="42">
        <v>13</v>
      </c>
      <c r="B18" s="19"/>
      <c r="C18" s="19"/>
      <c r="D18" s="19"/>
      <c r="E18" s="25"/>
      <c r="F18" s="24"/>
      <c r="G18" s="24"/>
      <c r="H18" s="24"/>
      <c r="I18" s="26"/>
      <c r="J18" s="22"/>
      <c r="K18" s="27"/>
      <c r="L18" s="27"/>
      <c r="M18" s="24"/>
      <c r="N18" s="23" t="str">
        <f t="shared" si="0"/>
        <v>N/A</v>
      </c>
      <c r="O18" s="23" t="str">
        <f t="shared" si="1"/>
        <v>N/A</v>
      </c>
      <c r="P18" s="17" t="str">
        <f t="shared" si="2"/>
        <v>N/A</v>
      </c>
    </row>
    <row r="19" spans="1:16" s="2" customFormat="1" ht="15.75" customHeight="1" x14ac:dyDescent="0.25">
      <c r="A19" s="43">
        <v>14</v>
      </c>
      <c r="B19" s="19"/>
      <c r="C19" s="19"/>
      <c r="D19" s="19"/>
      <c r="E19" s="25"/>
      <c r="F19" s="24"/>
      <c r="G19" s="24"/>
      <c r="H19" s="24"/>
      <c r="I19" s="26"/>
      <c r="J19" s="22"/>
      <c r="K19" s="27"/>
      <c r="L19" s="27"/>
      <c r="M19" s="24"/>
      <c r="N19" s="23" t="str">
        <f t="shared" si="0"/>
        <v>N/A</v>
      </c>
      <c r="O19" s="23" t="str">
        <f t="shared" si="1"/>
        <v>N/A</v>
      </c>
      <c r="P19" s="17" t="str">
        <f t="shared" si="2"/>
        <v>N/A</v>
      </c>
    </row>
    <row r="20" spans="1:16" s="2" customFormat="1" ht="15.75" customHeight="1" x14ac:dyDescent="0.25">
      <c r="A20" s="43">
        <v>15</v>
      </c>
      <c r="B20" s="19"/>
      <c r="C20" s="19"/>
      <c r="D20" s="19"/>
      <c r="E20" s="32"/>
      <c r="F20" s="33"/>
      <c r="G20" s="33"/>
      <c r="H20" s="33"/>
      <c r="I20" s="34"/>
      <c r="J20" s="22"/>
      <c r="K20" s="27"/>
      <c r="L20" s="27"/>
      <c r="M20" s="33"/>
      <c r="N20" s="23" t="str">
        <f t="shared" si="0"/>
        <v>N/A</v>
      </c>
      <c r="O20" s="23" t="str">
        <f t="shared" si="1"/>
        <v>N/A</v>
      </c>
      <c r="P20" s="17" t="str">
        <f t="shared" si="2"/>
        <v>N/A</v>
      </c>
    </row>
    <row r="21" spans="1:16" s="2" customFormat="1" ht="15.75" customHeight="1" x14ac:dyDescent="0.25">
      <c r="A21" s="42">
        <v>16</v>
      </c>
      <c r="B21" s="19"/>
      <c r="C21" s="19"/>
      <c r="D21" s="19"/>
      <c r="E21" s="32"/>
      <c r="F21" s="33"/>
      <c r="G21" s="33"/>
      <c r="H21" s="33"/>
      <c r="I21" s="34"/>
      <c r="J21" s="22"/>
      <c r="K21" s="27"/>
      <c r="L21" s="27"/>
      <c r="M21" s="33"/>
      <c r="N21" s="23" t="str">
        <f t="shared" si="0"/>
        <v>N/A</v>
      </c>
      <c r="O21" s="23" t="str">
        <f t="shared" si="1"/>
        <v>N/A</v>
      </c>
      <c r="P21" s="17" t="str">
        <f t="shared" si="2"/>
        <v>N/A</v>
      </c>
    </row>
    <row r="22" spans="1:16" s="2" customFormat="1" ht="15.75" customHeight="1" x14ac:dyDescent="0.25">
      <c r="A22" s="43">
        <v>17</v>
      </c>
      <c r="B22" s="19"/>
      <c r="C22" s="19"/>
      <c r="D22" s="19"/>
      <c r="E22" s="32"/>
      <c r="F22" s="33"/>
      <c r="G22" s="33"/>
      <c r="H22" s="33"/>
      <c r="I22" s="34"/>
      <c r="J22" s="22"/>
      <c r="K22" s="27"/>
      <c r="L22" s="27"/>
      <c r="M22" s="33"/>
      <c r="N22" s="23" t="str">
        <f t="shared" si="0"/>
        <v>N/A</v>
      </c>
      <c r="O22" s="23" t="str">
        <f t="shared" si="1"/>
        <v>N/A</v>
      </c>
      <c r="P22" s="17" t="str">
        <f t="shared" si="2"/>
        <v>N/A</v>
      </c>
    </row>
    <row r="23" spans="1:16" s="2" customFormat="1" ht="15.75" customHeight="1" x14ac:dyDescent="0.25">
      <c r="A23" s="43">
        <v>18</v>
      </c>
      <c r="B23" s="19"/>
      <c r="C23" s="19"/>
      <c r="D23" s="19"/>
      <c r="E23" s="32"/>
      <c r="F23" s="33"/>
      <c r="G23" s="33"/>
      <c r="H23" s="33"/>
      <c r="I23" s="34"/>
      <c r="J23" s="22"/>
      <c r="K23" s="27"/>
      <c r="L23" s="27"/>
      <c r="M23" s="33"/>
      <c r="N23" s="23" t="str">
        <f t="shared" si="0"/>
        <v>N/A</v>
      </c>
      <c r="O23" s="23" t="str">
        <f t="shared" si="1"/>
        <v>N/A</v>
      </c>
      <c r="P23" s="17" t="str">
        <f t="shared" si="2"/>
        <v>N/A</v>
      </c>
    </row>
    <row r="24" spans="1:16" s="2" customFormat="1" ht="15.75" customHeight="1" x14ac:dyDescent="0.25">
      <c r="A24" s="42">
        <v>19</v>
      </c>
      <c r="B24" s="19"/>
      <c r="C24" s="19"/>
      <c r="D24" s="19"/>
      <c r="E24" s="32"/>
      <c r="F24" s="33"/>
      <c r="G24" s="33"/>
      <c r="H24" s="33"/>
      <c r="I24" s="34"/>
      <c r="J24" s="22"/>
      <c r="K24" s="27"/>
      <c r="L24" s="27"/>
      <c r="M24" s="33"/>
      <c r="N24" s="23" t="str">
        <f t="shared" si="0"/>
        <v>N/A</v>
      </c>
      <c r="O24" s="23" t="str">
        <f t="shared" si="1"/>
        <v>N/A</v>
      </c>
      <c r="P24" s="17" t="str">
        <f t="shared" si="2"/>
        <v>N/A</v>
      </c>
    </row>
    <row r="25" spans="1:16" s="2" customFormat="1" ht="15.75" customHeight="1" x14ac:dyDescent="0.25">
      <c r="A25" s="43">
        <v>20</v>
      </c>
      <c r="B25" s="19"/>
      <c r="C25" s="19"/>
      <c r="D25" s="19"/>
      <c r="E25" s="32"/>
      <c r="F25" s="33"/>
      <c r="G25" s="33"/>
      <c r="H25" s="33"/>
      <c r="I25" s="34"/>
      <c r="J25" s="22"/>
      <c r="K25" s="27"/>
      <c r="L25" s="27"/>
      <c r="M25" s="33"/>
      <c r="N25" s="23" t="str">
        <f t="shared" si="0"/>
        <v>N/A</v>
      </c>
      <c r="O25" s="23" t="str">
        <f t="shared" si="1"/>
        <v>N/A</v>
      </c>
      <c r="P25" s="17" t="str">
        <f t="shared" si="2"/>
        <v>N/A</v>
      </c>
    </row>
    <row r="26" spans="1:16" s="2" customFormat="1" ht="15.75" customHeight="1" x14ac:dyDescent="0.25">
      <c r="A26" s="43">
        <v>21</v>
      </c>
      <c r="B26" s="19"/>
      <c r="C26" s="19"/>
      <c r="D26" s="19"/>
      <c r="E26" s="32"/>
      <c r="F26" s="33"/>
      <c r="G26" s="33"/>
      <c r="H26" s="33"/>
      <c r="I26" s="34"/>
      <c r="J26" s="22"/>
      <c r="K26" s="27"/>
      <c r="L26" s="27"/>
      <c r="M26" s="33"/>
      <c r="N26" s="23" t="str">
        <f t="shared" si="0"/>
        <v>N/A</v>
      </c>
      <c r="O26" s="23" t="str">
        <f t="shared" si="1"/>
        <v>N/A</v>
      </c>
      <c r="P26" s="17" t="str">
        <f t="shared" si="2"/>
        <v>N/A</v>
      </c>
    </row>
    <row r="27" spans="1:16" s="2" customFormat="1" ht="15.75" customHeight="1" x14ac:dyDescent="0.25">
      <c r="A27" s="42">
        <v>22</v>
      </c>
      <c r="B27" s="19"/>
      <c r="C27" s="19"/>
      <c r="D27" s="19"/>
      <c r="E27" s="32"/>
      <c r="F27" s="33"/>
      <c r="G27" s="33"/>
      <c r="H27" s="33"/>
      <c r="I27" s="34"/>
      <c r="J27" s="22"/>
      <c r="K27" s="27"/>
      <c r="L27" s="27"/>
      <c r="M27" s="33"/>
      <c r="N27" s="23" t="str">
        <f t="shared" si="0"/>
        <v>N/A</v>
      </c>
      <c r="O27" s="23" t="str">
        <f t="shared" si="1"/>
        <v>N/A</v>
      </c>
      <c r="P27" s="17" t="str">
        <f t="shared" si="2"/>
        <v>N/A</v>
      </c>
    </row>
    <row r="28" spans="1:16" s="2" customFormat="1" ht="15.75" customHeight="1" x14ac:dyDescent="0.25">
      <c r="A28" s="43">
        <v>23</v>
      </c>
      <c r="B28" s="19"/>
      <c r="C28" s="19"/>
      <c r="D28" s="19"/>
      <c r="E28" s="32"/>
      <c r="F28" s="33"/>
      <c r="G28" s="33"/>
      <c r="H28" s="33"/>
      <c r="I28" s="34"/>
      <c r="J28" s="22"/>
      <c r="K28" s="27"/>
      <c r="L28" s="27"/>
      <c r="M28" s="33"/>
      <c r="N28" s="23" t="str">
        <f t="shared" si="0"/>
        <v>N/A</v>
      </c>
      <c r="O28" s="23" t="str">
        <f t="shared" si="1"/>
        <v>N/A</v>
      </c>
      <c r="P28" s="17" t="str">
        <f t="shared" si="2"/>
        <v>N/A</v>
      </c>
    </row>
    <row r="29" spans="1:16" s="2" customFormat="1" ht="15.75" customHeight="1" x14ac:dyDescent="0.25">
      <c r="A29" s="43">
        <v>24</v>
      </c>
      <c r="B29" s="19"/>
      <c r="C29" s="19"/>
      <c r="D29" s="19"/>
      <c r="E29" s="32"/>
      <c r="F29" s="33"/>
      <c r="G29" s="33"/>
      <c r="H29" s="33"/>
      <c r="I29" s="34"/>
      <c r="J29" s="22"/>
      <c r="K29" s="27"/>
      <c r="L29" s="27"/>
      <c r="M29" s="33"/>
      <c r="N29" s="23" t="str">
        <f t="shared" si="0"/>
        <v>N/A</v>
      </c>
      <c r="O29" s="23" t="str">
        <f t="shared" si="1"/>
        <v>N/A</v>
      </c>
      <c r="P29" s="17" t="str">
        <f t="shared" si="2"/>
        <v>N/A</v>
      </c>
    </row>
    <row r="30" spans="1:16" s="2" customFormat="1" ht="15.75" customHeight="1" x14ac:dyDescent="0.25">
      <c r="A30" s="42">
        <v>25</v>
      </c>
      <c r="B30" s="19"/>
      <c r="C30" s="19"/>
      <c r="D30" s="19"/>
      <c r="E30" s="32"/>
      <c r="F30" s="33"/>
      <c r="G30" s="33"/>
      <c r="H30" s="33"/>
      <c r="I30" s="34"/>
      <c r="J30" s="22"/>
      <c r="K30" s="27"/>
      <c r="L30" s="27"/>
      <c r="M30" s="33"/>
      <c r="N30" s="23" t="str">
        <f t="shared" si="0"/>
        <v>N/A</v>
      </c>
      <c r="O30" s="23" t="str">
        <f t="shared" si="1"/>
        <v>N/A</v>
      </c>
      <c r="P30" s="17" t="str">
        <f t="shared" si="2"/>
        <v>N/A</v>
      </c>
    </row>
    <row r="31" spans="1:16" s="2" customFormat="1" ht="15.75" customHeight="1" x14ac:dyDescent="0.25">
      <c r="A31" s="43">
        <v>26</v>
      </c>
      <c r="B31" s="19"/>
      <c r="C31" s="19"/>
      <c r="D31" s="19"/>
      <c r="E31" s="32"/>
      <c r="F31" s="33"/>
      <c r="G31" s="33"/>
      <c r="H31" s="33"/>
      <c r="I31" s="34"/>
      <c r="J31" s="22"/>
      <c r="K31" s="27"/>
      <c r="L31" s="27"/>
      <c r="M31" s="33"/>
      <c r="N31" s="23" t="str">
        <f t="shared" si="0"/>
        <v>N/A</v>
      </c>
      <c r="O31" s="23" t="str">
        <f t="shared" si="1"/>
        <v>N/A</v>
      </c>
      <c r="P31" s="17" t="str">
        <f t="shared" si="2"/>
        <v>N/A</v>
      </c>
    </row>
    <row r="32" spans="1:16" s="2" customFormat="1" ht="15.75" customHeight="1" x14ac:dyDescent="0.25">
      <c r="A32" s="43">
        <v>27</v>
      </c>
      <c r="B32" s="19"/>
      <c r="C32" s="19"/>
      <c r="D32" s="19"/>
      <c r="E32" s="32"/>
      <c r="F32" s="33"/>
      <c r="G32" s="33"/>
      <c r="H32" s="33"/>
      <c r="I32" s="34"/>
      <c r="J32" s="22"/>
      <c r="K32" s="27"/>
      <c r="L32" s="27"/>
      <c r="M32" s="31"/>
      <c r="N32" s="23" t="str">
        <f t="shared" si="0"/>
        <v>N/A</v>
      </c>
      <c r="O32" s="23" t="str">
        <f t="shared" si="1"/>
        <v>N/A</v>
      </c>
      <c r="P32" s="17" t="str">
        <f t="shared" si="2"/>
        <v>N/A</v>
      </c>
    </row>
    <row r="33" spans="1:16" s="2" customFormat="1" ht="15.75" customHeight="1" x14ac:dyDescent="0.25">
      <c r="A33" s="42">
        <v>28</v>
      </c>
      <c r="B33" s="19"/>
      <c r="C33" s="19"/>
      <c r="D33" s="19"/>
      <c r="E33" s="37"/>
      <c r="F33" s="33"/>
      <c r="G33" s="35"/>
      <c r="H33" s="35"/>
      <c r="I33" s="38"/>
      <c r="J33" s="22"/>
      <c r="K33" s="27"/>
      <c r="L33" s="27"/>
      <c r="M33" s="36"/>
      <c r="N33" s="23" t="str">
        <f t="shared" si="0"/>
        <v>N/A</v>
      </c>
      <c r="O33" s="23" t="str">
        <f t="shared" si="1"/>
        <v>N/A</v>
      </c>
      <c r="P33" s="17" t="str">
        <f t="shared" si="2"/>
        <v>N/A</v>
      </c>
    </row>
    <row r="34" spans="1:16" s="2" customFormat="1" ht="15.75" customHeight="1" x14ac:dyDescent="0.25">
      <c r="A34" s="43">
        <v>29</v>
      </c>
      <c r="B34" s="19"/>
      <c r="C34" s="19"/>
      <c r="D34" s="19"/>
      <c r="E34" s="32"/>
      <c r="F34" s="33"/>
      <c r="G34" s="33"/>
      <c r="H34" s="33"/>
      <c r="I34" s="34"/>
      <c r="J34" s="22"/>
      <c r="K34" s="27"/>
      <c r="L34" s="27"/>
      <c r="M34" s="33"/>
      <c r="N34" s="23" t="str">
        <f t="shared" si="0"/>
        <v>N/A</v>
      </c>
      <c r="O34" s="23" t="str">
        <f t="shared" si="1"/>
        <v>N/A</v>
      </c>
      <c r="P34" s="17" t="str">
        <f t="shared" si="2"/>
        <v>N/A</v>
      </c>
    </row>
    <row r="35" spans="1:16" s="2" customFormat="1" ht="15.75" customHeight="1" x14ac:dyDescent="0.25">
      <c r="A35" s="43">
        <v>30</v>
      </c>
      <c r="B35" s="19"/>
      <c r="C35" s="19"/>
      <c r="D35" s="19"/>
      <c r="E35" s="32"/>
      <c r="F35" s="33"/>
      <c r="G35" s="33"/>
      <c r="H35" s="33"/>
      <c r="I35" s="34"/>
      <c r="J35" s="22"/>
      <c r="K35" s="27"/>
      <c r="L35" s="27"/>
      <c r="M35" s="33"/>
      <c r="N35" s="23" t="str">
        <f t="shared" si="0"/>
        <v>N/A</v>
      </c>
      <c r="O35" s="23" t="str">
        <f t="shared" si="1"/>
        <v>N/A</v>
      </c>
      <c r="P35" s="17" t="str">
        <f t="shared" si="2"/>
        <v>N/A</v>
      </c>
    </row>
    <row r="36" spans="1:16" s="2" customFormat="1" ht="15.75" customHeight="1" x14ac:dyDescent="0.25">
      <c r="A36" s="42">
        <v>31</v>
      </c>
      <c r="B36" s="19"/>
      <c r="C36" s="19"/>
      <c r="D36" s="19"/>
      <c r="E36" s="32"/>
      <c r="F36" s="33"/>
      <c r="G36" s="33"/>
      <c r="H36" s="33"/>
      <c r="I36" s="34"/>
      <c r="J36" s="22"/>
      <c r="K36" s="27"/>
      <c r="L36" s="27"/>
      <c r="M36" s="33"/>
      <c r="N36" s="23" t="str">
        <f t="shared" si="0"/>
        <v>N/A</v>
      </c>
      <c r="O36" s="23" t="str">
        <f t="shared" si="1"/>
        <v>N/A</v>
      </c>
      <c r="P36" s="17" t="str">
        <f t="shared" si="2"/>
        <v>N/A</v>
      </c>
    </row>
    <row r="37" spans="1:16" s="2" customFormat="1" ht="15.75" customHeight="1" x14ac:dyDescent="0.25">
      <c r="A37" s="43">
        <v>32</v>
      </c>
      <c r="B37" s="19"/>
      <c r="C37" s="19"/>
      <c r="D37" s="19"/>
      <c r="E37" s="32"/>
      <c r="F37" s="33"/>
      <c r="G37" s="33"/>
      <c r="H37" s="33"/>
      <c r="I37" s="34"/>
      <c r="J37" s="22"/>
      <c r="K37" s="27"/>
      <c r="L37" s="27"/>
      <c r="M37" s="33"/>
      <c r="N37" s="23" t="str">
        <f t="shared" si="0"/>
        <v>N/A</v>
      </c>
      <c r="O37" s="23" t="str">
        <f t="shared" si="1"/>
        <v>N/A</v>
      </c>
      <c r="P37" s="17" t="str">
        <f t="shared" si="2"/>
        <v>N/A</v>
      </c>
    </row>
    <row r="38" spans="1:16" s="2" customFormat="1" ht="15.75" customHeight="1" x14ac:dyDescent="0.25">
      <c r="A38" s="43">
        <v>33</v>
      </c>
      <c r="B38" s="19"/>
      <c r="C38" s="19"/>
      <c r="D38" s="19"/>
      <c r="E38" s="32"/>
      <c r="F38" s="33"/>
      <c r="G38" s="33"/>
      <c r="H38" s="33"/>
      <c r="I38" s="34"/>
      <c r="J38" s="22"/>
      <c r="K38" s="27"/>
      <c r="L38" s="27"/>
      <c r="M38" s="33"/>
      <c r="N38" s="23" t="str">
        <f t="shared" si="0"/>
        <v>N/A</v>
      </c>
      <c r="O38" s="23" t="str">
        <f t="shared" si="1"/>
        <v>N/A</v>
      </c>
      <c r="P38" s="17" t="str">
        <f t="shared" si="2"/>
        <v>N/A</v>
      </c>
    </row>
    <row r="39" spans="1:16" s="2" customFormat="1" ht="15.75" customHeight="1" x14ac:dyDescent="0.25">
      <c r="A39" s="42">
        <v>34</v>
      </c>
      <c r="B39" s="19"/>
      <c r="C39" s="19"/>
      <c r="D39" s="19"/>
      <c r="E39" s="32"/>
      <c r="F39" s="33"/>
      <c r="G39" s="33"/>
      <c r="H39" s="33"/>
      <c r="I39" s="34"/>
      <c r="J39" s="22"/>
      <c r="K39" s="27"/>
      <c r="L39" s="27"/>
      <c r="M39" s="31"/>
      <c r="N39" s="23" t="str">
        <f t="shared" si="0"/>
        <v>N/A</v>
      </c>
      <c r="O39" s="23" t="str">
        <f t="shared" si="1"/>
        <v>N/A</v>
      </c>
      <c r="P39" s="17" t="str">
        <f t="shared" si="2"/>
        <v>N/A</v>
      </c>
    </row>
    <row r="40" spans="1:16" s="2" customFormat="1" ht="15.75" customHeight="1" x14ac:dyDescent="0.25">
      <c r="A40" s="43">
        <v>35</v>
      </c>
      <c r="B40" s="19"/>
      <c r="C40" s="19"/>
      <c r="D40" s="19"/>
      <c r="E40" s="37"/>
      <c r="F40" s="33"/>
      <c r="G40" s="35"/>
      <c r="H40" s="35"/>
      <c r="I40" s="38"/>
      <c r="J40" s="22"/>
      <c r="K40" s="27"/>
      <c r="L40" s="27"/>
      <c r="M40" s="36"/>
      <c r="N40" s="23" t="str">
        <f t="shared" si="0"/>
        <v>N/A</v>
      </c>
      <c r="O40" s="23" t="str">
        <f t="shared" si="1"/>
        <v>N/A</v>
      </c>
      <c r="P40" s="17" t="str">
        <f t="shared" si="2"/>
        <v>N/A</v>
      </c>
    </row>
    <row r="41" spans="1:16" s="2" customFormat="1" ht="15.75" x14ac:dyDescent="0.25">
      <c r="A41" s="43">
        <v>36</v>
      </c>
      <c r="B41" s="19"/>
      <c r="C41" s="19"/>
      <c r="D41" s="19"/>
      <c r="E41" s="32"/>
      <c r="F41" s="33"/>
      <c r="G41" s="33"/>
      <c r="H41" s="33"/>
      <c r="I41" s="34"/>
      <c r="J41" s="22"/>
      <c r="K41" s="27"/>
      <c r="L41" s="27"/>
      <c r="M41" s="33"/>
      <c r="N41" s="23" t="str">
        <f t="shared" si="0"/>
        <v>N/A</v>
      </c>
      <c r="O41" s="23" t="str">
        <f t="shared" si="1"/>
        <v>N/A</v>
      </c>
      <c r="P41" s="17" t="str">
        <f t="shared" si="2"/>
        <v>N/A</v>
      </c>
    </row>
    <row r="42" spans="1:16" s="2" customFormat="1" ht="15.75" x14ac:dyDescent="0.25">
      <c r="A42" s="42">
        <v>37</v>
      </c>
      <c r="B42" s="19"/>
      <c r="C42" s="19"/>
      <c r="D42" s="19"/>
      <c r="E42" s="32"/>
      <c r="F42" s="33"/>
      <c r="G42" s="33"/>
      <c r="H42" s="33"/>
      <c r="I42" s="34"/>
      <c r="J42" s="22"/>
      <c r="K42" s="27"/>
      <c r="L42" s="27"/>
      <c r="M42" s="33"/>
      <c r="N42" s="23" t="str">
        <f t="shared" si="0"/>
        <v>N/A</v>
      </c>
      <c r="O42" s="23" t="str">
        <f t="shared" si="1"/>
        <v>N/A</v>
      </c>
      <c r="P42" s="17" t="str">
        <f t="shared" si="2"/>
        <v>N/A</v>
      </c>
    </row>
    <row r="43" spans="1:16" s="2" customFormat="1" ht="15.75" x14ac:dyDescent="0.25">
      <c r="A43" s="43">
        <v>38</v>
      </c>
      <c r="B43" s="19"/>
      <c r="C43" s="19"/>
      <c r="D43" s="19"/>
      <c r="E43" s="32"/>
      <c r="F43" s="33"/>
      <c r="G43" s="33"/>
      <c r="H43" s="33"/>
      <c r="I43" s="34"/>
      <c r="J43" s="22"/>
      <c r="K43" s="27"/>
      <c r="L43" s="27"/>
      <c r="M43" s="33"/>
      <c r="N43" s="23" t="str">
        <f t="shared" si="0"/>
        <v>N/A</v>
      </c>
      <c r="O43" s="23" t="str">
        <f t="shared" si="1"/>
        <v>N/A</v>
      </c>
      <c r="P43" s="17" t="str">
        <f t="shared" si="2"/>
        <v>N/A</v>
      </c>
    </row>
    <row r="44" spans="1:16" s="2" customFormat="1" ht="15.75" x14ac:dyDescent="0.25">
      <c r="A44" s="43">
        <v>39</v>
      </c>
      <c r="B44" s="19"/>
      <c r="C44" s="19"/>
      <c r="D44" s="19"/>
      <c r="E44" s="32"/>
      <c r="F44" s="33"/>
      <c r="G44" s="33"/>
      <c r="H44" s="33"/>
      <c r="I44" s="34"/>
      <c r="J44" s="22"/>
      <c r="K44" s="27"/>
      <c r="L44" s="27"/>
      <c r="M44" s="31"/>
      <c r="N44" s="23" t="str">
        <f t="shared" si="0"/>
        <v>N/A</v>
      </c>
      <c r="O44" s="23" t="str">
        <f t="shared" si="1"/>
        <v>N/A</v>
      </c>
      <c r="P44" s="17" t="str">
        <f t="shared" si="2"/>
        <v>N/A</v>
      </c>
    </row>
    <row r="45" spans="1:16" s="2" customFormat="1" ht="16.5" thickBot="1" x14ac:dyDescent="0.3">
      <c r="A45" s="42">
        <v>40</v>
      </c>
      <c r="B45" s="19"/>
      <c r="C45" s="19"/>
      <c r="D45" s="19"/>
      <c r="E45" s="37"/>
      <c r="F45" s="33"/>
      <c r="G45" s="35"/>
      <c r="H45" s="35"/>
      <c r="I45" s="38"/>
      <c r="J45" s="22"/>
      <c r="K45" s="27"/>
      <c r="L45" s="27"/>
      <c r="M45" s="36"/>
      <c r="N45" s="23" t="str">
        <f t="shared" si="0"/>
        <v>N/A</v>
      </c>
      <c r="O45" s="23" t="str">
        <f t="shared" si="1"/>
        <v>N/A</v>
      </c>
      <c r="P45" s="39" t="str">
        <f t="shared" si="2"/>
        <v>N/A</v>
      </c>
    </row>
    <row r="46" spans="1:16" s="3" customFormat="1" ht="32.25" customHeight="1" thickBo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6" t="s">
        <v>1</v>
      </c>
      <c r="N46" s="9">
        <f>SUM(N6:N45)</f>
        <v>0</v>
      </c>
      <c r="O46" s="29">
        <f>SUM(O6:O45)</f>
        <v>0</v>
      </c>
      <c r="P46" s="40" t="str">
        <f>IF($K$4="vyplň", "N/A",IFERROR(IF($K$3="nie",O46,N46),"N/A"))</f>
        <v>N/A</v>
      </c>
    </row>
    <row r="47" spans="1:16" x14ac:dyDescent="0.25">
      <c r="A47" s="4" t="s">
        <v>2</v>
      </c>
    </row>
    <row r="48" spans="1:16" ht="15.75" customHeight="1" x14ac:dyDescent="0.25">
      <c r="A48" s="55" t="s">
        <v>12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</row>
    <row r="49" spans="1:21" ht="15.75" x14ac:dyDescent="0.25">
      <c r="A49" s="56" t="s">
        <v>27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U49" s="1"/>
    </row>
    <row r="50" spans="1:21" ht="23.25" x14ac:dyDescent="0.25">
      <c r="B50" s="1"/>
      <c r="E50" s="7"/>
      <c r="U50" s="1"/>
    </row>
    <row r="51" spans="1:21" ht="15.75" x14ac:dyDescent="0.25">
      <c r="B51" s="1"/>
      <c r="U51" s="1"/>
    </row>
    <row r="52" spans="1:21" ht="15.75" x14ac:dyDescent="0.25">
      <c r="B52" s="1"/>
      <c r="U52" s="1"/>
    </row>
    <row r="53" spans="1:21" ht="15.75" x14ac:dyDescent="0.25">
      <c r="B53" s="1"/>
      <c r="U53" s="1"/>
    </row>
    <row r="54" spans="1:21" ht="15.75" x14ac:dyDescent="0.25">
      <c r="B54" s="1"/>
      <c r="U54" s="1"/>
    </row>
    <row r="55" spans="1:21" ht="15.75" x14ac:dyDescent="0.25">
      <c r="B55" s="1"/>
      <c r="U55" s="1"/>
    </row>
    <row r="56" spans="1:21" ht="15.75" x14ac:dyDescent="0.25">
      <c r="B56" s="1"/>
      <c r="U56" s="1"/>
    </row>
    <row r="57" spans="1:21" ht="15.75" x14ac:dyDescent="0.25">
      <c r="B57" s="1"/>
      <c r="U57" s="1"/>
    </row>
    <row r="58" spans="1:21" ht="15.75" x14ac:dyDescent="0.25">
      <c r="B58" s="1"/>
      <c r="U58" s="1"/>
    </row>
    <row r="59" spans="1:21" ht="15.75" x14ac:dyDescent="0.25">
      <c r="B59" s="1"/>
      <c r="U59" s="1"/>
    </row>
    <row r="60" spans="1:21" ht="15.75" x14ac:dyDescent="0.25">
      <c r="B60" s="1"/>
      <c r="U60" s="1"/>
    </row>
    <row r="61" spans="1:21" ht="15.75" x14ac:dyDescent="0.25">
      <c r="B61" s="1"/>
      <c r="U61" s="1"/>
    </row>
    <row r="62" spans="1:21" ht="15.75" x14ac:dyDescent="0.25">
      <c r="B62" s="1"/>
      <c r="U62" s="1"/>
    </row>
    <row r="63" spans="1:21" ht="15.75" x14ac:dyDescent="0.25">
      <c r="B63" s="1"/>
      <c r="U63" s="1"/>
    </row>
    <row r="64" spans="1:21" ht="15.75" x14ac:dyDescent="0.25">
      <c r="B64" s="1"/>
      <c r="U64" s="1"/>
    </row>
    <row r="65" spans="2:21" ht="15.75" x14ac:dyDescent="0.25">
      <c r="B65" s="1"/>
      <c r="U65" s="1"/>
    </row>
    <row r="66" spans="2:21" ht="15.75" x14ac:dyDescent="0.25">
      <c r="U66" s="1"/>
    </row>
  </sheetData>
  <sheetProtection algorithmName="SHA-512" hashValue="TdYVYdj0gOwxw+n4b4jYVIHLWyxARghp/xi2X3HCEi3FcQW5p2GISg8gP5Z/MndP0bszXQqCIohycoFqa8W1Ug==" saltValue="g1xg3b8oR8o5/sDUZasdeQ==" spinCount="100000" sheet="1" formatCells="0" formatColumns="0" formatRows="0" insertColumns="0" insertRows="0" insertHyperlinks="0" deleteColumns="0" deleteRows="0" selectLockedCells="1" sort="0" autoFilter="0" pivotTables="0"/>
  <dataConsolidate/>
  <mergeCells count="12">
    <mergeCell ref="A4:G4"/>
    <mergeCell ref="H4:J4"/>
    <mergeCell ref="A48:P48"/>
    <mergeCell ref="A49:P49"/>
    <mergeCell ref="A1:K1"/>
    <mergeCell ref="L1:P1"/>
    <mergeCell ref="A2:K2"/>
    <mergeCell ref="L2:P2"/>
    <mergeCell ref="A3:C3"/>
    <mergeCell ref="D3:H3"/>
    <mergeCell ref="I3:J3"/>
    <mergeCell ref="L3:M3"/>
  </mergeCells>
  <dataValidations count="4">
    <dataValidation allowBlank="1" showErrorMessage="1" promptTitle="Vyplň priemernú cenu" prompt="Vyplň priemernú cenu" sqref="M4"/>
    <dataValidation type="list" allowBlank="1" showInputMessage="1" prompt="Vyplň náklady na osobu a prenocovanie ak sú nižšie ako 22€ s DPH alebo 20€ bez DPH." sqref="K4">
      <formula1>"áno,nie,vyplň"</formula1>
    </dataValidation>
    <dataValidation type="list" allowBlank="1" showInputMessage="1" showErrorMessage="1" sqref="K3">
      <formula1>"áno,nie"</formula1>
    </dataValidation>
    <dataValidation type="whole" allowBlank="1" showInputMessage="1" showErrorMessage="1" sqref="A48:P48">
      <formula1>0</formula1>
      <formula2>1</formula2>
    </dataValidation>
  </dataValidations>
  <pageMargins left="0.70866141732283472" right="0.70866141732283472" top="0.35433070866141736" bottom="0.35433070866141736" header="0.31496062992125984" footer="0.31496062992125984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6"/>
  <sheetViews>
    <sheetView showGridLines="0" zoomScale="70" zoomScaleNormal="70" zoomScaleSheetLayoutView="130" workbookViewId="0">
      <selection activeCell="L6" sqref="L6"/>
    </sheetView>
  </sheetViews>
  <sheetFormatPr defaultRowHeight="15" x14ac:dyDescent="0.25"/>
  <cols>
    <col min="1" max="1" width="5.140625" style="47" customWidth="1"/>
    <col min="2" max="2" width="21.7109375" customWidth="1"/>
    <col min="3" max="3" width="23.7109375" customWidth="1"/>
    <col min="4" max="4" width="21.5703125" customWidth="1"/>
    <col min="5" max="5" width="13.7109375" customWidth="1"/>
    <col min="6" max="6" width="9.7109375" customWidth="1"/>
    <col min="7" max="7" width="14.140625" customWidth="1"/>
    <col min="8" max="8" width="15.28515625" customWidth="1"/>
    <col min="9" max="9" width="19.28515625" customWidth="1"/>
    <col min="10" max="10" width="16" customWidth="1"/>
    <col min="11" max="11" width="10.7109375" customWidth="1"/>
    <col min="12" max="12" width="14.28515625" customWidth="1"/>
    <col min="13" max="13" width="14.7109375" style="2" customWidth="1"/>
    <col min="14" max="15" width="25.140625" style="8" hidden="1" customWidth="1"/>
    <col min="16" max="16" width="23.28515625" customWidth="1"/>
    <col min="17" max="17" width="19.140625" customWidth="1"/>
    <col min="21" max="21" width="50.140625" customWidth="1"/>
  </cols>
  <sheetData>
    <row r="1" spans="1:17" ht="26.25" customHeight="1" x14ac:dyDescent="0.25">
      <c r="A1" s="57" t="s">
        <v>13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9" t="s">
        <v>31</v>
      </c>
      <c r="M1" s="59"/>
      <c r="N1" s="59"/>
      <c r="O1" s="59"/>
      <c r="P1" s="60"/>
    </row>
    <row r="2" spans="1:17" ht="21.75" customHeight="1" thickBot="1" x14ac:dyDescent="0.35">
      <c r="A2" s="61" t="s">
        <v>18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3"/>
      <c r="M2" s="63"/>
      <c r="N2" s="63"/>
      <c r="O2" s="63"/>
      <c r="P2" s="64"/>
    </row>
    <row r="3" spans="1:17" ht="21" customHeight="1" thickBot="1" x14ac:dyDescent="0.35">
      <c r="A3" s="65" t="s">
        <v>28</v>
      </c>
      <c r="B3" s="66"/>
      <c r="C3" s="67"/>
      <c r="D3" s="68"/>
      <c r="E3" s="69"/>
      <c r="F3" s="69"/>
      <c r="G3" s="69"/>
      <c r="H3" s="69"/>
      <c r="I3" s="70" t="s">
        <v>17</v>
      </c>
      <c r="J3" s="71"/>
      <c r="K3" s="45" t="s">
        <v>25</v>
      </c>
      <c r="L3" s="72"/>
      <c r="M3" s="72"/>
      <c r="N3" s="11"/>
      <c r="O3" s="11"/>
      <c r="P3" s="12"/>
    </row>
    <row r="4" spans="1:17" ht="57.75" customHeight="1" thickBot="1" x14ac:dyDescent="0.35">
      <c r="A4" s="49" t="s">
        <v>24</v>
      </c>
      <c r="B4" s="50"/>
      <c r="C4" s="50"/>
      <c r="D4" s="50"/>
      <c r="E4" s="50"/>
      <c r="F4" s="50"/>
      <c r="G4" s="51"/>
      <c r="H4" s="52" t="s">
        <v>30</v>
      </c>
      <c r="I4" s="53"/>
      <c r="J4" s="54"/>
      <c r="K4" s="46" t="s">
        <v>26</v>
      </c>
      <c r="L4" s="44" t="s">
        <v>21</v>
      </c>
      <c r="M4" s="18">
        <v>0</v>
      </c>
      <c r="N4" s="30" t="s">
        <v>19</v>
      </c>
      <c r="O4" s="30" t="s">
        <v>20</v>
      </c>
      <c r="P4" s="28"/>
    </row>
    <row r="5" spans="1:17" s="47" customFormat="1" ht="80.25" customHeight="1" thickBot="1" x14ac:dyDescent="0.3">
      <c r="A5" s="13" t="s">
        <v>4</v>
      </c>
      <c r="B5" s="14" t="s">
        <v>5</v>
      </c>
      <c r="C5" s="14" t="s">
        <v>6</v>
      </c>
      <c r="D5" s="14" t="s">
        <v>7</v>
      </c>
      <c r="E5" s="14" t="s">
        <v>8</v>
      </c>
      <c r="F5" s="14" t="s">
        <v>14</v>
      </c>
      <c r="G5" s="14" t="s">
        <v>11</v>
      </c>
      <c r="H5" s="14" t="s">
        <v>15</v>
      </c>
      <c r="I5" s="14" t="s">
        <v>16</v>
      </c>
      <c r="J5" s="14" t="s">
        <v>3</v>
      </c>
      <c r="K5" s="14" t="s">
        <v>10</v>
      </c>
      <c r="L5" s="14" t="s">
        <v>9</v>
      </c>
      <c r="M5" s="15" t="s">
        <v>0</v>
      </c>
      <c r="N5" s="16" t="s">
        <v>23</v>
      </c>
      <c r="O5" s="16"/>
      <c r="P5" s="41" t="s">
        <v>22</v>
      </c>
      <c r="Q5" s="10"/>
    </row>
    <row r="6" spans="1:17" s="2" customFormat="1" ht="15.75" customHeight="1" x14ac:dyDescent="0.25">
      <c r="A6" s="42">
        <v>1</v>
      </c>
      <c r="B6" s="19"/>
      <c r="C6" s="19"/>
      <c r="D6" s="19"/>
      <c r="E6" s="20"/>
      <c r="F6" s="19">
        <v>1</v>
      </c>
      <c r="G6" s="19"/>
      <c r="H6" s="19"/>
      <c r="I6" s="21"/>
      <c r="J6" s="22"/>
      <c r="K6" s="27"/>
      <c r="L6" s="27"/>
      <c r="M6" s="19">
        <v>1</v>
      </c>
      <c r="N6" s="23" t="str">
        <f>IF($K$3="áno",IF($K$4="vyplň","N/A",IF(OR(AND($K$4="áno",$M$4&gt;=22),AND($K$4="nie",$M$4&lt;22),NOT(OR($K$4="nie",$K$4="áno")),NOT(OR(F6=1,F6=2))),"N/A",M6*(IF(F6=1,IF($M$4&gt;=22,22,$M$4),IF($M$4&gt;11,11,$M$4))))),"N/A")</f>
        <v>N/A</v>
      </c>
      <c r="O6" s="23" t="str">
        <f>IF($K$3="nie",IF($K$4="vyplň","N/A",IF(OR(AND($K$4="áno",$M$4&gt;=20),AND($K$4="nie",$M$4&lt;20),NOT(OR($K$4="nie",$K$4="áno")),NOT(OR(F6=1,F6=2))),"N/A",M6*(IF(F6=1,IF($M$4&gt;=20,20,$M$4),IF($M$4&gt;10,10,$M$4))))),"N/A")</f>
        <v>N/A</v>
      </c>
      <c r="P6" s="17" t="str">
        <f>IF($K$4="vyplň", "N/A",IFERROR(IF($K$3="nie",O6,N6),"N/A"))</f>
        <v>N/A</v>
      </c>
    </row>
    <row r="7" spans="1:17" s="2" customFormat="1" ht="15.75" customHeight="1" x14ac:dyDescent="0.25">
      <c r="A7" s="43">
        <v>2</v>
      </c>
      <c r="B7" s="19"/>
      <c r="C7" s="19"/>
      <c r="D7" s="19"/>
      <c r="E7" s="25"/>
      <c r="F7" s="24">
        <v>2</v>
      </c>
      <c r="G7" s="24"/>
      <c r="H7" s="24"/>
      <c r="I7" s="26"/>
      <c r="J7" s="22"/>
      <c r="K7" s="27"/>
      <c r="L7" s="27"/>
      <c r="M7" s="24">
        <v>1</v>
      </c>
      <c r="N7" s="23" t="str">
        <f t="shared" ref="N7:N45" si="0">IF($K$3="áno",IF($K$4="vyplň","N/A",IF(OR(AND($K$4="áno",$M$4&gt;=22),AND($K$4="nie",$M$4&lt;22),NOT(OR($K$4="nie",$K$4="áno")),NOT(OR(F7=1,F7=2))),"N/A",M7*(IF(F7=1,IF($M$4&gt;=22,22,$M$4),IF($M$4&gt;11,11,$M$4))))),"N/A")</f>
        <v>N/A</v>
      </c>
      <c r="O7" s="23" t="str">
        <f t="shared" ref="O7:O45" si="1">IF($K$3="nie",IF($K$4="vyplň","N/A",IF(OR(AND($K$4="áno",$M$4&gt;=20),AND($K$4="nie",$M$4&lt;20),NOT(OR($K$4="nie",$K$4="áno")),NOT(OR(F7=1,F7=2))),"N/A",M7*(IF(F7=1,IF($M$4&gt;=20,20,$M$4),IF($M$4&gt;10,10,$M$4))))),"N/A")</f>
        <v>N/A</v>
      </c>
      <c r="P7" s="17" t="str">
        <f t="shared" ref="P7:P45" si="2">IF($K$4="vyplň", "N/A",IFERROR(IF($K$3="nie",O7,N7),"N/A"))</f>
        <v>N/A</v>
      </c>
    </row>
    <row r="8" spans="1:17" s="2" customFormat="1" ht="15.75" customHeight="1" x14ac:dyDescent="0.25">
      <c r="A8" s="43">
        <v>3</v>
      </c>
      <c r="B8" s="19"/>
      <c r="C8" s="19"/>
      <c r="D8" s="19"/>
      <c r="E8" s="25"/>
      <c r="F8" s="24">
        <v>1</v>
      </c>
      <c r="G8" s="24"/>
      <c r="H8" s="24"/>
      <c r="I8" s="26"/>
      <c r="J8" s="22"/>
      <c r="K8" s="27"/>
      <c r="L8" s="27"/>
      <c r="M8" s="24">
        <v>2</v>
      </c>
      <c r="N8" s="23" t="str">
        <f t="shared" si="0"/>
        <v>N/A</v>
      </c>
      <c r="O8" s="23" t="str">
        <f t="shared" si="1"/>
        <v>N/A</v>
      </c>
      <c r="P8" s="17" t="str">
        <f t="shared" si="2"/>
        <v>N/A</v>
      </c>
    </row>
    <row r="9" spans="1:17" s="2" customFormat="1" ht="15.75" customHeight="1" x14ac:dyDescent="0.25">
      <c r="A9" s="42">
        <v>4</v>
      </c>
      <c r="B9" s="19"/>
      <c r="C9" s="19"/>
      <c r="D9" s="19"/>
      <c r="E9" s="25"/>
      <c r="F9" s="24"/>
      <c r="G9" s="24"/>
      <c r="H9" s="24"/>
      <c r="I9" s="26"/>
      <c r="J9" s="22"/>
      <c r="K9" s="27"/>
      <c r="L9" s="27"/>
      <c r="M9" s="24"/>
      <c r="N9" s="23" t="str">
        <f t="shared" si="0"/>
        <v>N/A</v>
      </c>
      <c r="O9" s="23" t="str">
        <f t="shared" si="1"/>
        <v>N/A</v>
      </c>
      <c r="P9" s="17" t="str">
        <f t="shared" si="2"/>
        <v>N/A</v>
      </c>
    </row>
    <row r="10" spans="1:17" s="2" customFormat="1" ht="15.75" customHeight="1" x14ac:dyDescent="0.25">
      <c r="A10" s="43">
        <v>5</v>
      </c>
      <c r="B10" s="19"/>
      <c r="C10" s="19"/>
      <c r="D10" s="19"/>
      <c r="E10" s="25"/>
      <c r="F10" s="24"/>
      <c r="G10" s="24"/>
      <c r="H10" s="24"/>
      <c r="I10" s="26"/>
      <c r="J10" s="22"/>
      <c r="K10" s="27"/>
      <c r="L10" s="27"/>
      <c r="M10" s="24"/>
      <c r="N10" s="23" t="str">
        <f t="shared" si="0"/>
        <v>N/A</v>
      </c>
      <c r="O10" s="23" t="str">
        <f t="shared" si="1"/>
        <v>N/A</v>
      </c>
      <c r="P10" s="17" t="str">
        <f t="shared" si="2"/>
        <v>N/A</v>
      </c>
    </row>
    <row r="11" spans="1:17" s="2" customFormat="1" ht="15.75" customHeight="1" x14ac:dyDescent="0.25">
      <c r="A11" s="43">
        <v>6</v>
      </c>
      <c r="B11" s="19"/>
      <c r="C11" s="19"/>
      <c r="D11" s="19"/>
      <c r="E11" s="25"/>
      <c r="F11" s="24"/>
      <c r="G11" s="24"/>
      <c r="H11" s="24"/>
      <c r="I11" s="26"/>
      <c r="J11" s="22"/>
      <c r="K11" s="27"/>
      <c r="L11" s="27"/>
      <c r="M11" s="24"/>
      <c r="N11" s="23" t="str">
        <f t="shared" si="0"/>
        <v>N/A</v>
      </c>
      <c r="O11" s="23" t="str">
        <f t="shared" si="1"/>
        <v>N/A</v>
      </c>
      <c r="P11" s="17" t="str">
        <f t="shared" si="2"/>
        <v>N/A</v>
      </c>
    </row>
    <row r="12" spans="1:17" s="2" customFormat="1" ht="15.75" customHeight="1" x14ac:dyDescent="0.25">
      <c r="A12" s="42">
        <v>7</v>
      </c>
      <c r="B12" s="19"/>
      <c r="C12" s="19"/>
      <c r="D12" s="19"/>
      <c r="E12" s="25"/>
      <c r="F12" s="24"/>
      <c r="G12" s="24"/>
      <c r="H12" s="24"/>
      <c r="I12" s="26"/>
      <c r="J12" s="22"/>
      <c r="K12" s="27"/>
      <c r="L12" s="27"/>
      <c r="M12" s="24"/>
      <c r="N12" s="23" t="str">
        <f t="shared" si="0"/>
        <v>N/A</v>
      </c>
      <c r="O12" s="23" t="str">
        <f t="shared" si="1"/>
        <v>N/A</v>
      </c>
      <c r="P12" s="17" t="str">
        <f t="shared" si="2"/>
        <v>N/A</v>
      </c>
    </row>
    <row r="13" spans="1:17" s="2" customFormat="1" ht="15.75" customHeight="1" x14ac:dyDescent="0.25">
      <c r="A13" s="43">
        <v>8</v>
      </c>
      <c r="B13" s="19"/>
      <c r="C13" s="19"/>
      <c r="D13" s="19"/>
      <c r="E13" s="25"/>
      <c r="F13" s="24"/>
      <c r="G13" s="24"/>
      <c r="H13" s="24"/>
      <c r="I13" s="26"/>
      <c r="J13" s="22"/>
      <c r="K13" s="27"/>
      <c r="L13" s="27"/>
      <c r="M13" s="24"/>
      <c r="N13" s="23" t="str">
        <f t="shared" si="0"/>
        <v>N/A</v>
      </c>
      <c r="O13" s="23" t="str">
        <f t="shared" si="1"/>
        <v>N/A</v>
      </c>
      <c r="P13" s="17" t="str">
        <f t="shared" si="2"/>
        <v>N/A</v>
      </c>
    </row>
    <row r="14" spans="1:17" s="2" customFormat="1" ht="15.75" customHeight="1" x14ac:dyDescent="0.25">
      <c r="A14" s="43">
        <v>9</v>
      </c>
      <c r="B14" s="19"/>
      <c r="C14" s="19"/>
      <c r="D14" s="19"/>
      <c r="E14" s="25"/>
      <c r="F14" s="24"/>
      <c r="G14" s="24"/>
      <c r="H14" s="24"/>
      <c r="I14" s="26"/>
      <c r="J14" s="22"/>
      <c r="K14" s="27"/>
      <c r="L14" s="27"/>
      <c r="M14" s="24"/>
      <c r="N14" s="23" t="str">
        <f t="shared" si="0"/>
        <v>N/A</v>
      </c>
      <c r="O14" s="23" t="str">
        <f t="shared" si="1"/>
        <v>N/A</v>
      </c>
      <c r="P14" s="17" t="str">
        <f t="shared" si="2"/>
        <v>N/A</v>
      </c>
    </row>
    <row r="15" spans="1:17" s="2" customFormat="1" ht="15.75" customHeight="1" x14ac:dyDescent="0.25">
      <c r="A15" s="42">
        <v>10</v>
      </c>
      <c r="B15" s="19"/>
      <c r="C15" s="19"/>
      <c r="D15" s="19"/>
      <c r="E15" s="25"/>
      <c r="F15" s="24"/>
      <c r="G15" s="24"/>
      <c r="H15" s="24"/>
      <c r="I15" s="26"/>
      <c r="J15" s="22"/>
      <c r="K15" s="27"/>
      <c r="L15" s="27"/>
      <c r="M15" s="24"/>
      <c r="N15" s="23" t="str">
        <f t="shared" si="0"/>
        <v>N/A</v>
      </c>
      <c r="O15" s="23" t="str">
        <f t="shared" si="1"/>
        <v>N/A</v>
      </c>
      <c r="P15" s="17" t="str">
        <f t="shared" si="2"/>
        <v>N/A</v>
      </c>
    </row>
    <row r="16" spans="1:17" s="2" customFormat="1" ht="15.75" customHeight="1" x14ac:dyDescent="0.25">
      <c r="A16" s="43">
        <v>11</v>
      </c>
      <c r="B16" s="19"/>
      <c r="C16" s="19"/>
      <c r="D16" s="19"/>
      <c r="E16" s="25"/>
      <c r="F16" s="24"/>
      <c r="G16" s="24"/>
      <c r="H16" s="24"/>
      <c r="I16" s="26"/>
      <c r="J16" s="22"/>
      <c r="K16" s="27"/>
      <c r="L16" s="27"/>
      <c r="M16" s="24"/>
      <c r="N16" s="23" t="str">
        <f t="shared" si="0"/>
        <v>N/A</v>
      </c>
      <c r="O16" s="23" t="str">
        <f t="shared" si="1"/>
        <v>N/A</v>
      </c>
      <c r="P16" s="17" t="str">
        <f t="shared" si="2"/>
        <v>N/A</v>
      </c>
    </row>
    <row r="17" spans="1:16" s="2" customFormat="1" ht="15.75" customHeight="1" x14ac:dyDescent="0.25">
      <c r="A17" s="43">
        <v>12</v>
      </c>
      <c r="B17" s="19"/>
      <c r="C17" s="19"/>
      <c r="D17" s="19"/>
      <c r="E17" s="25"/>
      <c r="F17" s="24"/>
      <c r="G17" s="24"/>
      <c r="H17" s="24"/>
      <c r="I17" s="26"/>
      <c r="J17" s="22"/>
      <c r="K17" s="27"/>
      <c r="L17" s="27"/>
      <c r="M17" s="24"/>
      <c r="N17" s="23" t="str">
        <f t="shared" si="0"/>
        <v>N/A</v>
      </c>
      <c r="O17" s="23" t="str">
        <f t="shared" si="1"/>
        <v>N/A</v>
      </c>
      <c r="P17" s="17" t="str">
        <f t="shared" si="2"/>
        <v>N/A</v>
      </c>
    </row>
    <row r="18" spans="1:16" s="2" customFormat="1" ht="15.75" customHeight="1" x14ac:dyDescent="0.25">
      <c r="A18" s="42">
        <v>13</v>
      </c>
      <c r="B18" s="19"/>
      <c r="C18" s="19"/>
      <c r="D18" s="19"/>
      <c r="E18" s="25"/>
      <c r="F18" s="24"/>
      <c r="G18" s="24"/>
      <c r="H18" s="24"/>
      <c r="I18" s="26"/>
      <c r="J18" s="22"/>
      <c r="K18" s="27"/>
      <c r="L18" s="27"/>
      <c r="M18" s="24"/>
      <c r="N18" s="23" t="str">
        <f t="shared" si="0"/>
        <v>N/A</v>
      </c>
      <c r="O18" s="23" t="str">
        <f t="shared" si="1"/>
        <v>N/A</v>
      </c>
      <c r="P18" s="17" t="str">
        <f t="shared" si="2"/>
        <v>N/A</v>
      </c>
    </row>
    <row r="19" spans="1:16" s="2" customFormat="1" ht="15.75" customHeight="1" x14ac:dyDescent="0.25">
      <c r="A19" s="43">
        <v>14</v>
      </c>
      <c r="B19" s="19"/>
      <c r="C19" s="19"/>
      <c r="D19" s="19"/>
      <c r="E19" s="25"/>
      <c r="F19" s="24"/>
      <c r="G19" s="24"/>
      <c r="H19" s="24"/>
      <c r="I19" s="26"/>
      <c r="J19" s="22"/>
      <c r="K19" s="27"/>
      <c r="L19" s="27"/>
      <c r="M19" s="24"/>
      <c r="N19" s="23" t="str">
        <f t="shared" si="0"/>
        <v>N/A</v>
      </c>
      <c r="O19" s="23" t="str">
        <f t="shared" si="1"/>
        <v>N/A</v>
      </c>
      <c r="P19" s="17" t="str">
        <f t="shared" si="2"/>
        <v>N/A</v>
      </c>
    </row>
    <row r="20" spans="1:16" s="2" customFormat="1" ht="15.75" customHeight="1" x14ac:dyDescent="0.25">
      <c r="A20" s="43">
        <v>15</v>
      </c>
      <c r="B20" s="19"/>
      <c r="C20" s="19"/>
      <c r="D20" s="19"/>
      <c r="E20" s="32"/>
      <c r="F20" s="33"/>
      <c r="G20" s="33"/>
      <c r="H20" s="33"/>
      <c r="I20" s="34"/>
      <c r="J20" s="22"/>
      <c r="K20" s="27"/>
      <c r="L20" s="27"/>
      <c r="M20" s="33"/>
      <c r="N20" s="23" t="str">
        <f t="shared" si="0"/>
        <v>N/A</v>
      </c>
      <c r="O20" s="23" t="str">
        <f t="shared" si="1"/>
        <v>N/A</v>
      </c>
      <c r="P20" s="17" t="str">
        <f t="shared" si="2"/>
        <v>N/A</v>
      </c>
    </row>
    <row r="21" spans="1:16" s="2" customFormat="1" ht="15.75" customHeight="1" x14ac:dyDescent="0.25">
      <c r="A21" s="42">
        <v>16</v>
      </c>
      <c r="B21" s="19"/>
      <c r="C21" s="19"/>
      <c r="D21" s="19"/>
      <c r="E21" s="32"/>
      <c r="F21" s="33"/>
      <c r="G21" s="33"/>
      <c r="H21" s="33"/>
      <c r="I21" s="34"/>
      <c r="J21" s="22"/>
      <c r="K21" s="27"/>
      <c r="L21" s="27"/>
      <c r="M21" s="33"/>
      <c r="N21" s="23" t="str">
        <f t="shared" si="0"/>
        <v>N/A</v>
      </c>
      <c r="O21" s="23" t="str">
        <f t="shared" si="1"/>
        <v>N/A</v>
      </c>
      <c r="P21" s="17" t="str">
        <f t="shared" si="2"/>
        <v>N/A</v>
      </c>
    </row>
    <row r="22" spans="1:16" s="2" customFormat="1" ht="15.75" customHeight="1" x14ac:dyDescent="0.25">
      <c r="A22" s="43">
        <v>17</v>
      </c>
      <c r="B22" s="19"/>
      <c r="C22" s="19"/>
      <c r="D22" s="19"/>
      <c r="E22" s="32"/>
      <c r="F22" s="33"/>
      <c r="G22" s="33"/>
      <c r="H22" s="33"/>
      <c r="I22" s="34"/>
      <c r="J22" s="22"/>
      <c r="K22" s="27"/>
      <c r="L22" s="27"/>
      <c r="M22" s="33"/>
      <c r="N22" s="23" t="str">
        <f t="shared" si="0"/>
        <v>N/A</v>
      </c>
      <c r="O22" s="23" t="str">
        <f t="shared" si="1"/>
        <v>N/A</v>
      </c>
      <c r="P22" s="17" t="str">
        <f t="shared" si="2"/>
        <v>N/A</v>
      </c>
    </row>
    <row r="23" spans="1:16" s="2" customFormat="1" ht="15.75" customHeight="1" x14ac:dyDescent="0.25">
      <c r="A23" s="43">
        <v>18</v>
      </c>
      <c r="B23" s="19"/>
      <c r="C23" s="19"/>
      <c r="D23" s="19"/>
      <c r="E23" s="32"/>
      <c r="F23" s="33"/>
      <c r="G23" s="33"/>
      <c r="H23" s="33"/>
      <c r="I23" s="34"/>
      <c r="J23" s="22"/>
      <c r="K23" s="27"/>
      <c r="L23" s="27"/>
      <c r="M23" s="33"/>
      <c r="N23" s="23" t="str">
        <f t="shared" si="0"/>
        <v>N/A</v>
      </c>
      <c r="O23" s="23" t="str">
        <f t="shared" si="1"/>
        <v>N/A</v>
      </c>
      <c r="P23" s="17" t="str">
        <f t="shared" si="2"/>
        <v>N/A</v>
      </c>
    </row>
    <row r="24" spans="1:16" s="2" customFormat="1" ht="15.75" customHeight="1" x14ac:dyDescent="0.25">
      <c r="A24" s="42">
        <v>19</v>
      </c>
      <c r="B24" s="19"/>
      <c r="C24" s="19"/>
      <c r="D24" s="19"/>
      <c r="E24" s="32"/>
      <c r="F24" s="33"/>
      <c r="G24" s="33"/>
      <c r="H24" s="33"/>
      <c r="I24" s="34"/>
      <c r="J24" s="22"/>
      <c r="K24" s="27"/>
      <c r="L24" s="27"/>
      <c r="M24" s="33"/>
      <c r="N24" s="23" t="str">
        <f t="shared" si="0"/>
        <v>N/A</v>
      </c>
      <c r="O24" s="23" t="str">
        <f t="shared" si="1"/>
        <v>N/A</v>
      </c>
      <c r="P24" s="17" t="str">
        <f t="shared" si="2"/>
        <v>N/A</v>
      </c>
    </row>
    <row r="25" spans="1:16" s="2" customFormat="1" ht="15.75" customHeight="1" x14ac:dyDescent="0.25">
      <c r="A25" s="43">
        <v>20</v>
      </c>
      <c r="B25" s="19"/>
      <c r="C25" s="19"/>
      <c r="D25" s="19"/>
      <c r="E25" s="32"/>
      <c r="F25" s="33"/>
      <c r="G25" s="33"/>
      <c r="H25" s="33"/>
      <c r="I25" s="34"/>
      <c r="J25" s="22"/>
      <c r="K25" s="27"/>
      <c r="L25" s="27"/>
      <c r="M25" s="33"/>
      <c r="N25" s="23" t="str">
        <f t="shared" si="0"/>
        <v>N/A</v>
      </c>
      <c r="O25" s="23" t="str">
        <f t="shared" si="1"/>
        <v>N/A</v>
      </c>
      <c r="P25" s="17" t="str">
        <f t="shared" si="2"/>
        <v>N/A</v>
      </c>
    </row>
    <row r="26" spans="1:16" s="2" customFormat="1" ht="15.75" customHeight="1" x14ac:dyDescent="0.25">
      <c r="A26" s="43">
        <v>21</v>
      </c>
      <c r="B26" s="19"/>
      <c r="C26" s="19"/>
      <c r="D26" s="19"/>
      <c r="E26" s="32"/>
      <c r="F26" s="33"/>
      <c r="G26" s="33"/>
      <c r="H26" s="33"/>
      <c r="I26" s="34"/>
      <c r="J26" s="22"/>
      <c r="K26" s="27"/>
      <c r="L26" s="27"/>
      <c r="M26" s="33"/>
      <c r="N26" s="23" t="str">
        <f t="shared" si="0"/>
        <v>N/A</v>
      </c>
      <c r="O26" s="23" t="str">
        <f t="shared" si="1"/>
        <v>N/A</v>
      </c>
      <c r="P26" s="17" t="str">
        <f t="shared" si="2"/>
        <v>N/A</v>
      </c>
    </row>
    <row r="27" spans="1:16" s="2" customFormat="1" ht="15.75" customHeight="1" x14ac:dyDescent="0.25">
      <c r="A27" s="42">
        <v>22</v>
      </c>
      <c r="B27" s="19"/>
      <c r="C27" s="19"/>
      <c r="D27" s="19"/>
      <c r="E27" s="32"/>
      <c r="F27" s="33"/>
      <c r="G27" s="33"/>
      <c r="H27" s="33"/>
      <c r="I27" s="34"/>
      <c r="J27" s="22"/>
      <c r="K27" s="27"/>
      <c r="L27" s="27"/>
      <c r="M27" s="33"/>
      <c r="N27" s="23" t="str">
        <f t="shared" si="0"/>
        <v>N/A</v>
      </c>
      <c r="O27" s="23" t="str">
        <f t="shared" si="1"/>
        <v>N/A</v>
      </c>
      <c r="P27" s="17" t="str">
        <f t="shared" si="2"/>
        <v>N/A</v>
      </c>
    </row>
    <row r="28" spans="1:16" s="2" customFormat="1" ht="15.75" customHeight="1" x14ac:dyDescent="0.25">
      <c r="A28" s="43">
        <v>23</v>
      </c>
      <c r="B28" s="19"/>
      <c r="C28" s="19"/>
      <c r="D28" s="19"/>
      <c r="E28" s="32"/>
      <c r="F28" s="33"/>
      <c r="G28" s="33"/>
      <c r="H28" s="33"/>
      <c r="I28" s="34"/>
      <c r="J28" s="22"/>
      <c r="K28" s="27"/>
      <c r="L28" s="27"/>
      <c r="M28" s="33"/>
      <c r="N28" s="23" t="str">
        <f t="shared" si="0"/>
        <v>N/A</v>
      </c>
      <c r="O28" s="23" t="str">
        <f t="shared" si="1"/>
        <v>N/A</v>
      </c>
      <c r="P28" s="17" t="str">
        <f t="shared" si="2"/>
        <v>N/A</v>
      </c>
    </row>
    <row r="29" spans="1:16" s="2" customFormat="1" ht="15.75" customHeight="1" x14ac:dyDescent="0.25">
      <c r="A29" s="43">
        <v>24</v>
      </c>
      <c r="B29" s="19"/>
      <c r="C29" s="19"/>
      <c r="D29" s="19"/>
      <c r="E29" s="32"/>
      <c r="F29" s="33"/>
      <c r="G29" s="33"/>
      <c r="H29" s="33"/>
      <c r="I29" s="34"/>
      <c r="J29" s="22"/>
      <c r="K29" s="27"/>
      <c r="L29" s="27"/>
      <c r="M29" s="33"/>
      <c r="N29" s="23" t="str">
        <f t="shared" si="0"/>
        <v>N/A</v>
      </c>
      <c r="O29" s="23" t="str">
        <f t="shared" si="1"/>
        <v>N/A</v>
      </c>
      <c r="P29" s="17" t="str">
        <f t="shared" si="2"/>
        <v>N/A</v>
      </c>
    </row>
    <row r="30" spans="1:16" s="2" customFormat="1" ht="15.75" customHeight="1" x14ac:dyDescent="0.25">
      <c r="A30" s="42">
        <v>25</v>
      </c>
      <c r="B30" s="19"/>
      <c r="C30" s="19"/>
      <c r="D30" s="19"/>
      <c r="E30" s="32"/>
      <c r="F30" s="33"/>
      <c r="G30" s="33"/>
      <c r="H30" s="33"/>
      <c r="I30" s="34"/>
      <c r="J30" s="22"/>
      <c r="K30" s="27"/>
      <c r="L30" s="27"/>
      <c r="M30" s="33"/>
      <c r="N30" s="23" t="str">
        <f t="shared" si="0"/>
        <v>N/A</v>
      </c>
      <c r="O30" s="23" t="str">
        <f t="shared" si="1"/>
        <v>N/A</v>
      </c>
      <c r="P30" s="17" t="str">
        <f t="shared" si="2"/>
        <v>N/A</v>
      </c>
    </row>
    <row r="31" spans="1:16" s="2" customFormat="1" ht="15.75" customHeight="1" x14ac:dyDescent="0.25">
      <c r="A31" s="43">
        <v>26</v>
      </c>
      <c r="B31" s="19"/>
      <c r="C31" s="19"/>
      <c r="D31" s="19"/>
      <c r="E31" s="32"/>
      <c r="F31" s="33"/>
      <c r="G31" s="33"/>
      <c r="H31" s="33"/>
      <c r="I31" s="34"/>
      <c r="J31" s="22"/>
      <c r="K31" s="27"/>
      <c r="L31" s="27"/>
      <c r="M31" s="33"/>
      <c r="N31" s="23" t="str">
        <f t="shared" si="0"/>
        <v>N/A</v>
      </c>
      <c r="O31" s="23" t="str">
        <f t="shared" si="1"/>
        <v>N/A</v>
      </c>
      <c r="P31" s="17" t="str">
        <f t="shared" si="2"/>
        <v>N/A</v>
      </c>
    </row>
    <row r="32" spans="1:16" s="2" customFormat="1" ht="15.75" customHeight="1" x14ac:dyDescent="0.25">
      <c r="A32" s="43">
        <v>27</v>
      </c>
      <c r="B32" s="19"/>
      <c r="C32" s="19"/>
      <c r="D32" s="19"/>
      <c r="E32" s="32"/>
      <c r="F32" s="33"/>
      <c r="G32" s="33"/>
      <c r="H32" s="33"/>
      <c r="I32" s="34"/>
      <c r="J32" s="22"/>
      <c r="K32" s="27"/>
      <c r="L32" s="27"/>
      <c r="M32" s="31"/>
      <c r="N32" s="23" t="str">
        <f t="shared" si="0"/>
        <v>N/A</v>
      </c>
      <c r="O32" s="23" t="str">
        <f t="shared" si="1"/>
        <v>N/A</v>
      </c>
      <c r="P32" s="17" t="str">
        <f t="shared" si="2"/>
        <v>N/A</v>
      </c>
    </row>
    <row r="33" spans="1:16" s="2" customFormat="1" ht="15.75" customHeight="1" x14ac:dyDescent="0.25">
      <c r="A33" s="42">
        <v>28</v>
      </c>
      <c r="B33" s="19"/>
      <c r="C33" s="19"/>
      <c r="D33" s="19"/>
      <c r="E33" s="37"/>
      <c r="F33" s="33"/>
      <c r="G33" s="35"/>
      <c r="H33" s="35"/>
      <c r="I33" s="38"/>
      <c r="J33" s="22"/>
      <c r="K33" s="27"/>
      <c r="L33" s="27"/>
      <c r="M33" s="36"/>
      <c r="N33" s="23" t="str">
        <f t="shared" si="0"/>
        <v>N/A</v>
      </c>
      <c r="O33" s="23" t="str">
        <f t="shared" si="1"/>
        <v>N/A</v>
      </c>
      <c r="P33" s="17" t="str">
        <f t="shared" si="2"/>
        <v>N/A</v>
      </c>
    </row>
    <row r="34" spans="1:16" s="2" customFormat="1" ht="15.75" customHeight="1" x14ac:dyDescent="0.25">
      <c r="A34" s="43">
        <v>29</v>
      </c>
      <c r="B34" s="19"/>
      <c r="C34" s="19"/>
      <c r="D34" s="19"/>
      <c r="E34" s="32"/>
      <c r="F34" s="33"/>
      <c r="G34" s="33"/>
      <c r="H34" s="33"/>
      <c r="I34" s="34"/>
      <c r="J34" s="22"/>
      <c r="K34" s="27"/>
      <c r="L34" s="27"/>
      <c r="M34" s="33"/>
      <c r="N34" s="23" t="str">
        <f t="shared" si="0"/>
        <v>N/A</v>
      </c>
      <c r="O34" s="23" t="str">
        <f t="shared" si="1"/>
        <v>N/A</v>
      </c>
      <c r="P34" s="17" t="str">
        <f t="shared" si="2"/>
        <v>N/A</v>
      </c>
    </row>
    <row r="35" spans="1:16" s="2" customFormat="1" ht="15.75" customHeight="1" x14ac:dyDescent="0.25">
      <c r="A35" s="43">
        <v>30</v>
      </c>
      <c r="B35" s="19"/>
      <c r="C35" s="19"/>
      <c r="D35" s="19"/>
      <c r="E35" s="32"/>
      <c r="F35" s="33"/>
      <c r="G35" s="33"/>
      <c r="H35" s="33"/>
      <c r="I35" s="34"/>
      <c r="J35" s="22"/>
      <c r="K35" s="27"/>
      <c r="L35" s="27"/>
      <c r="M35" s="33"/>
      <c r="N35" s="23" t="str">
        <f t="shared" si="0"/>
        <v>N/A</v>
      </c>
      <c r="O35" s="23" t="str">
        <f t="shared" si="1"/>
        <v>N/A</v>
      </c>
      <c r="P35" s="17" t="str">
        <f t="shared" si="2"/>
        <v>N/A</v>
      </c>
    </row>
    <row r="36" spans="1:16" s="2" customFormat="1" ht="15.75" customHeight="1" x14ac:dyDescent="0.25">
      <c r="A36" s="42">
        <v>31</v>
      </c>
      <c r="B36" s="19"/>
      <c r="C36" s="19"/>
      <c r="D36" s="19"/>
      <c r="E36" s="32"/>
      <c r="F36" s="33"/>
      <c r="G36" s="33"/>
      <c r="H36" s="33"/>
      <c r="I36" s="34"/>
      <c r="J36" s="22"/>
      <c r="K36" s="27"/>
      <c r="L36" s="27"/>
      <c r="M36" s="33"/>
      <c r="N36" s="23" t="str">
        <f t="shared" si="0"/>
        <v>N/A</v>
      </c>
      <c r="O36" s="23" t="str">
        <f t="shared" si="1"/>
        <v>N/A</v>
      </c>
      <c r="P36" s="17" t="str">
        <f t="shared" si="2"/>
        <v>N/A</v>
      </c>
    </row>
    <row r="37" spans="1:16" s="2" customFormat="1" ht="15.75" customHeight="1" x14ac:dyDescent="0.25">
      <c r="A37" s="43">
        <v>32</v>
      </c>
      <c r="B37" s="19"/>
      <c r="C37" s="19"/>
      <c r="D37" s="19"/>
      <c r="E37" s="32"/>
      <c r="F37" s="33"/>
      <c r="G37" s="33"/>
      <c r="H37" s="33"/>
      <c r="I37" s="34"/>
      <c r="J37" s="22"/>
      <c r="K37" s="27"/>
      <c r="L37" s="27"/>
      <c r="M37" s="33"/>
      <c r="N37" s="23" t="str">
        <f t="shared" si="0"/>
        <v>N/A</v>
      </c>
      <c r="O37" s="23" t="str">
        <f t="shared" si="1"/>
        <v>N/A</v>
      </c>
      <c r="P37" s="17" t="str">
        <f t="shared" si="2"/>
        <v>N/A</v>
      </c>
    </row>
    <row r="38" spans="1:16" s="2" customFormat="1" ht="15.75" customHeight="1" x14ac:dyDescent="0.25">
      <c r="A38" s="43">
        <v>33</v>
      </c>
      <c r="B38" s="19"/>
      <c r="C38" s="19"/>
      <c r="D38" s="19"/>
      <c r="E38" s="32"/>
      <c r="F38" s="33"/>
      <c r="G38" s="33"/>
      <c r="H38" s="33"/>
      <c r="I38" s="34"/>
      <c r="J38" s="22"/>
      <c r="K38" s="27"/>
      <c r="L38" s="27"/>
      <c r="M38" s="33"/>
      <c r="N38" s="23" t="str">
        <f t="shared" si="0"/>
        <v>N/A</v>
      </c>
      <c r="O38" s="23" t="str">
        <f t="shared" si="1"/>
        <v>N/A</v>
      </c>
      <c r="P38" s="17" t="str">
        <f t="shared" si="2"/>
        <v>N/A</v>
      </c>
    </row>
    <row r="39" spans="1:16" s="2" customFormat="1" ht="15.75" customHeight="1" x14ac:dyDescent="0.25">
      <c r="A39" s="42">
        <v>34</v>
      </c>
      <c r="B39" s="19"/>
      <c r="C39" s="19"/>
      <c r="D39" s="19"/>
      <c r="E39" s="32"/>
      <c r="F39" s="33"/>
      <c r="G39" s="33"/>
      <c r="H39" s="33"/>
      <c r="I39" s="34"/>
      <c r="J39" s="22"/>
      <c r="K39" s="27"/>
      <c r="L39" s="27"/>
      <c r="M39" s="31"/>
      <c r="N39" s="23" t="str">
        <f t="shared" si="0"/>
        <v>N/A</v>
      </c>
      <c r="O39" s="23" t="str">
        <f t="shared" si="1"/>
        <v>N/A</v>
      </c>
      <c r="P39" s="17" t="str">
        <f t="shared" si="2"/>
        <v>N/A</v>
      </c>
    </row>
    <row r="40" spans="1:16" s="2" customFormat="1" ht="15.75" customHeight="1" x14ac:dyDescent="0.25">
      <c r="A40" s="43">
        <v>35</v>
      </c>
      <c r="B40" s="19"/>
      <c r="C40" s="19"/>
      <c r="D40" s="19"/>
      <c r="E40" s="37"/>
      <c r="F40" s="33"/>
      <c r="G40" s="35"/>
      <c r="H40" s="35"/>
      <c r="I40" s="38"/>
      <c r="J40" s="22"/>
      <c r="K40" s="27"/>
      <c r="L40" s="27"/>
      <c r="M40" s="36"/>
      <c r="N40" s="23" t="str">
        <f t="shared" si="0"/>
        <v>N/A</v>
      </c>
      <c r="O40" s="23" t="str">
        <f t="shared" si="1"/>
        <v>N/A</v>
      </c>
      <c r="P40" s="17" t="str">
        <f t="shared" si="2"/>
        <v>N/A</v>
      </c>
    </row>
    <row r="41" spans="1:16" s="2" customFormat="1" ht="15.75" x14ac:dyDescent="0.25">
      <c r="A41" s="43">
        <v>36</v>
      </c>
      <c r="B41" s="19"/>
      <c r="C41" s="19"/>
      <c r="D41" s="19"/>
      <c r="E41" s="32"/>
      <c r="F41" s="33"/>
      <c r="G41" s="33"/>
      <c r="H41" s="33"/>
      <c r="I41" s="34"/>
      <c r="J41" s="22"/>
      <c r="K41" s="27"/>
      <c r="L41" s="27"/>
      <c r="M41" s="33"/>
      <c r="N41" s="23" t="str">
        <f t="shared" si="0"/>
        <v>N/A</v>
      </c>
      <c r="O41" s="23" t="str">
        <f t="shared" si="1"/>
        <v>N/A</v>
      </c>
      <c r="P41" s="17" t="str">
        <f t="shared" si="2"/>
        <v>N/A</v>
      </c>
    </row>
    <row r="42" spans="1:16" s="2" customFormat="1" ht="15.75" x14ac:dyDescent="0.25">
      <c r="A42" s="42">
        <v>37</v>
      </c>
      <c r="B42" s="19"/>
      <c r="C42" s="19"/>
      <c r="D42" s="19"/>
      <c r="E42" s="32"/>
      <c r="F42" s="33"/>
      <c r="G42" s="33"/>
      <c r="H42" s="33"/>
      <c r="I42" s="34"/>
      <c r="J42" s="22"/>
      <c r="K42" s="27"/>
      <c r="L42" s="27"/>
      <c r="M42" s="33"/>
      <c r="N42" s="23" t="str">
        <f t="shared" si="0"/>
        <v>N/A</v>
      </c>
      <c r="O42" s="23" t="str">
        <f t="shared" si="1"/>
        <v>N/A</v>
      </c>
      <c r="P42" s="17" t="str">
        <f t="shared" si="2"/>
        <v>N/A</v>
      </c>
    </row>
    <row r="43" spans="1:16" s="2" customFormat="1" ht="15.75" x14ac:dyDescent="0.25">
      <c r="A43" s="43">
        <v>38</v>
      </c>
      <c r="B43" s="19"/>
      <c r="C43" s="19"/>
      <c r="D43" s="19"/>
      <c r="E43" s="32"/>
      <c r="F43" s="33"/>
      <c r="G43" s="33"/>
      <c r="H43" s="33"/>
      <c r="I43" s="34"/>
      <c r="J43" s="22"/>
      <c r="K43" s="27"/>
      <c r="L43" s="27"/>
      <c r="M43" s="33"/>
      <c r="N43" s="23" t="str">
        <f t="shared" si="0"/>
        <v>N/A</v>
      </c>
      <c r="O43" s="23" t="str">
        <f t="shared" si="1"/>
        <v>N/A</v>
      </c>
      <c r="P43" s="17" t="str">
        <f t="shared" si="2"/>
        <v>N/A</v>
      </c>
    </row>
    <row r="44" spans="1:16" s="2" customFormat="1" ht="15.75" x14ac:dyDescent="0.25">
      <c r="A44" s="43">
        <v>39</v>
      </c>
      <c r="B44" s="19"/>
      <c r="C44" s="19"/>
      <c r="D44" s="19"/>
      <c r="E44" s="32"/>
      <c r="F44" s="33"/>
      <c r="G44" s="33"/>
      <c r="H44" s="33"/>
      <c r="I44" s="34"/>
      <c r="J44" s="22"/>
      <c r="K44" s="27"/>
      <c r="L44" s="27"/>
      <c r="M44" s="31"/>
      <c r="N44" s="23" t="str">
        <f t="shared" si="0"/>
        <v>N/A</v>
      </c>
      <c r="O44" s="23" t="str">
        <f t="shared" si="1"/>
        <v>N/A</v>
      </c>
      <c r="P44" s="17" t="str">
        <f t="shared" si="2"/>
        <v>N/A</v>
      </c>
    </row>
    <row r="45" spans="1:16" s="2" customFormat="1" ht="16.5" thickBot="1" x14ac:dyDescent="0.3">
      <c r="A45" s="42">
        <v>40</v>
      </c>
      <c r="B45" s="19"/>
      <c r="C45" s="19"/>
      <c r="D45" s="19"/>
      <c r="E45" s="37"/>
      <c r="F45" s="33"/>
      <c r="G45" s="35"/>
      <c r="H45" s="35"/>
      <c r="I45" s="38"/>
      <c r="J45" s="22"/>
      <c r="K45" s="27"/>
      <c r="L45" s="27"/>
      <c r="M45" s="36"/>
      <c r="N45" s="23" t="str">
        <f t="shared" si="0"/>
        <v>N/A</v>
      </c>
      <c r="O45" s="23" t="str">
        <f t="shared" si="1"/>
        <v>N/A</v>
      </c>
      <c r="P45" s="39" t="str">
        <f t="shared" si="2"/>
        <v>N/A</v>
      </c>
    </row>
    <row r="46" spans="1:16" s="3" customFormat="1" ht="32.25" customHeight="1" thickBo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6" t="s">
        <v>1</v>
      </c>
      <c r="N46" s="9">
        <f>SUM(N6:N45)</f>
        <v>0</v>
      </c>
      <c r="O46" s="29">
        <f>SUM(O6:O45)</f>
        <v>0</v>
      </c>
      <c r="P46" s="40" t="str">
        <f>IF($K$4="vyplň", "N/A",IFERROR(IF($K$3="nie",O46,N46),"N/A"))</f>
        <v>N/A</v>
      </c>
    </row>
    <row r="47" spans="1:16" x14ac:dyDescent="0.25">
      <c r="A47" s="4" t="s">
        <v>2</v>
      </c>
    </row>
    <row r="48" spans="1:16" ht="15.75" customHeight="1" x14ac:dyDescent="0.25">
      <c r="A48" s="55" t="s">
        <v>12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</row>
    <row r="49" spans="1:21" ht="15.75" x14ac:dyDescent="0.25">
      <c r="A49" s="56" t="s">
        <v>29</v>
      </c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U49" s="1"/>
    </row>
    <row r="50" spans="1:21" ht="23.25" x14ac:dyDescent="0.25">
      <c r="B50" s="1"/>
      <c r="E50" s="7"/>
      <c r="U50" s="1"/>
    </row>
    <row r="51" spans="1:21" ht="15.75" x14ac:dyDescent="0.25">
      <c r="B51" s="1"/>
      <c r="U51" s="1"/>
    </row>
    <row r="52" spans="1:21" ht="15.75" x14ac:dyDescent="0.25">
      <c r="B52" s="1"/>
      <c r="U52" s="1"/>
    </row>
    <row r="53" spans="1:21" ht="15.75" x14ac:dyDescent="0.25">
      <c r="B53" s="1"/>
      <c r="U53" s="1"/>
    </row>
    <row r="54" spans="1:21" ht="15.75" x14ac:dyDescent="0.25">
      <c r="B54" s="1"/>
      <c r="U54" s="1"/>
    </row>
    <row r="55" spans="1:21" ht="15.75" x14ac:dyDescent="0.25">
      <c r="B55" s="1"/>
      <c r="U55" s="1"/>
    </row>
    <row r="56" spans="1:21" ht="15.75" x14ac:dyDescent="0.25">
      <c r="B56" s="1"/>
      <c r="U56" s="1"/>
    </row>
    <row r="57" spans="1:21" ht="15.75" x14ac:dyDescent="0.25">
      <c r="B57" s="1"/>
      <c r="U57" s="1"/>
    </row>
    <row r="58" spans="1:21" ht="15.75" x14ac:dyDescent="0.25">
      <c r="B58" s="1"/>
      <c r="U58" s="1"/>
    </row>
    <row r="59" spans="1:21" ht="15.75" x14ac:dyDescent="0.25">
      <c r="B59" s="1"/>
      <c r="U59" s="1"/>
    </row>
    <row r="60" spans="1:21" ht="15.75" x14ac:dyDescent="0.25">
      <c r="B60" s="1"/>
      <c r="U60" s="1"/>
    </row>
    <row r="61" spans="1:21" ht="15.75" x14ac:dyDescent="0.25">
      <c r="B61" s="1"/>
      <c r="U61" s="1"/>
    </row>
    <row r="62" spans="1:21" ht="15.75" x14ac:dyDescent="0.25">
      <c r="B62" s="1"/>
      <c r="U62" s="1"/>
    </row>
    <row r="63" spans="1:21" ht="15.75" x14ac:dyDescent="0.25">
      <c r="B63" s="1"/>
      <c r="U63" s="1"/>
    </row>
    <row r="64" spans="1:21" ht="15.75" x14ac:dyDescent="0.25">
      <c r="B64" s="1"/>
      <c r="U64" s="1"/>
    </row>
    <row r="65" spans="2:21" ht="15.75" x14ac:dyDescent="0.25">
      <c r="B65" s="1"/>
      <c r="U65" s="1"/>
    </row>
    <row r="66" spans="2:21" ht="15.75" x14ac:dyDescent="0.25">
      <c r="U66" s="1"/>
    </row>
  </sheetData>
  <sheetProtection algorithmName="SHA-512" hashValue="4R68p3wxalHkm3texUAQ42dsLMYzoFNBu5rIDM5R4uE4Hrp+sTnhWHnyEFCXBx3OGD5Fhee9Shn/X4oKz7puEg==" saltValue="XzIgbP1Wj5pg2ZsCk3cySg==" spinCount="100000" sheet="1" formatCells="0" formatColumns="0" formatRows="0" insertColumns="0" insertRows="0" insertHyperlinks="0" deleteColumns="0" deleteRows="0" selectLockedCells="1" sort="0" autoFilter="0" pivotTables="0"/>
  <dataConsolidate/>
  <mergeCells count="12">
    <mergeCell ref="A4:G4"/>
    <mergeCell ref="H4:J4"/>
    <mergeCell ref="A48:P48"/>
    <mergeCell ref="A49:P49"/>
    <mergeCell ref="A1:K1"/>
    <mergeCell ref="L1:P1"/>
    <mergeCell ref="A2:K2"/>
    <mergeCell ref="L2:P2"/>
    <mergeCell ref="I3:J3"/>
    <mergeCell ref="L3:M3"/>
    <mergeCell ref="A3:C3"/>
    <mergeCell ref="D3:H3"/>
  </mergeCells>
  <dataValidations count="4">
    <dataValidation type="whole" allowBlank="1" showInputMessage="1" showErrorMessage="1" sqref="A48:P48">
      <formula1>0</formula1>
      <formula2>1</formula2>
    </dataValidation>
    <dataValidation type="list" allowBlank="1" showInputMessage="1" showErrorMessage="1" sqref="K3">
      <formula1>"áno,nie"</formula1>
    </dataValidation>
    <dataValidation type="list" allowBlank="1" showInputMessage="1" prompt="Vyplň náklady na osobu a prenocovanie ak sú nižšie ako 22€ s DPH alebo 20€ bez DPH." sqref="K4">
      <formula1>"áno,nie,vyplň"</formula1>
    </dataValidation>
    <dataValidation allowBlank="1" showErrorMessage="1" promptTitle="Vyplň priemernú cenu" prompt="Vyplň priemernú cenu" sqref="M4"/>
  </dataValidations>
  <pageMargins left="0.70866141732283472" right="0.70866141732283472" top="0.35433070866141736" bottom="0.35433070866141736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júl 2022</vt:lpstr>
      <vt:lpstr>august 2022</vt:lpstr>
      <vt:lpstr>september 2022</vt:lpstr>
      <vt:lpstr>'august 2022'!Oblasť_tlače</vt:lpstr>
      <vt:lpstr>'júl 2022'!Oblasť_tlače</vt:lpstr>
      <vt:lpstr>'september 2022'!Oblasť_tlače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Šoltysová, Viera</dc:creator>
  <cp:lastModifiedBy>Káčer, Bystrík</cp:lastModifiedBy>
  <cp:lastPrinted>2022-10-12T10:32:02Z</cp:lastPrinted>
  <dcterms:created xsi:type="dcterms:W3CDTF">2022-02-28T15:33:04Z</dcterms:created>
  <dcterms:modified xsi:type="dcterms:W3CDTF">2022-12-12T13:25:31Z</dcterms:modified>
</cp:coreProperties>
</file>