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7230" windowHeight="18285"/>
  </bookViews>
  <sheets>
    <sheet name="október 2022" sheetId="8" r:id="rId1"/>
    <sheet name="november 2022" sheetId="11" r:id="rId2"/>
    <sheet name="december 2022" sheetId="12" r:id="rId3"/>
  </sheets>
  <definedNames>
    <definedName name="_xlnm.Print_Area" localSheetId="2">'december 2022'!$A$1:$P$49</definedName>
    <definedName name="_xlnm.Print_Area" localSheetId="1">'november 2022'!$A$1:$P$49</definedName>
    <definedName name="_xlnm.Print_Area" localSheetId="0">'október 2022'!$A$1:$P$49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8" l="1"/>
  <c r="N6" i="8"/>
  <c r="O7" i="11" l="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6" i="11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6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O46" i="12" l="1"/>
  <c r="N46" i="12"/>
  <c r="P46" i="12" s="1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O46" i="11"/>
  <c r="N46" i="11"/>
  <c r="P46" i="11" l="1"/>
  <c r="P45" i="8"/>
  <c r="P42" i="8"/>
  <c r="P41" i="8"/>
  <c r="P38" i="8"/>
  <c r="P37" i="8"/>
  <c r="P34" i="8"/>
  <c r="P33" i="8"/>
  <c r="P30" i="8"/>
  <c r="P29" i="8"/>
  <c r="P26" i="8"/>
  <c r="P25" i="8"/>
  <c r="P22" i="8"/>
  <c r="P21" i="8"/>
  <c r="P18" i="8"/>
  <c r="P17" i="8"/>
  <c r="P14" i="8"/>
  <c r="P13" i="8"/>
  <c r="P10" i="8"/>
  <c r="P9" i="8"/>
  <c r="P6" i="8"/>
  <c r="N46" i="8" l="1"/>
  <c r="O46" i="8"/>
  <c r="P46" i="8" s="1"/>
  <c r="P8" i="8"/>
  <c r="P11" i="8"/>
  <c r="P16" i="8"/>
  <c r="P19" i="8"/>
  <c r="P24" i="8"/>
  <c r="P27" i="8"/>
  <c r="P32" i="8"/>
  <c r="P35" i="8"/>
  <c r="P40" i="8"/>
  <c r="P43" i="8"/>
  <c r="P7" i="8"/>
  <c r="P12" i="8"/>
  <c r="P15" i="8"/>
  <c r="P20" i="8"/>
  <c r="P23" i="8"/>
  <c r="P28" i="8"/>
  <c r="P31" i="8"/>
  <c r="P36" i="8"/>
  <c r="P39" i="8"/>
  <c r="P44" i="8"/>
</calcChain>
</file>

<file path=xl/sharedStrings.xml><?xml version="1.0" encoding="utf-8"?>
<sst xmlns="http://schemas.openxmlformats.org/spreadsheetml/2006/main" count="93" uniqueCount="32">
  <si>
    <t xml:space="preserve">Počet prenocovaní: </t>
  </si>
  <si>
    <t>Spolu</t>
  </si>
  <si>
    <t xml:space="preserve">Poznámka: </t>
  </si>
  <si>
    <t>Dátum účinnosti dokladu</t>
  </si>
  <si>
    <t>Por.
číslo</t>
  </si>
  <si>
    <t>Meno</t>
  </si>
  <si>
    <t>Priezvisko</t>
  </si>
  <si>
    <t>Priezvisko - rodné</t>
  </si>
  <si>
    <t>Dátum narodenia</t>
  </si>
  <si>
    <t xml:space="preserve">Odchod
(dd.mm.) </t>
  </si>
  <si>
    <t>Príchod
(dd.mm.)</t>
  </si>
  <si>
    <t>Štátna príslušnosť</t>
  </si>
  <si>
    <t>Dokladom preukazujúcim poskytnutie ubytovania za každú osobu je kópia dokladu o tolerovanom pobyte na území Slovenskej republiky s označením "ODÍDENEC", ktorý je povinná posoby poskytujúca ubytovanie doložiť k žiadosti o poskytnutie príspevku.</t>
  </si>
  <si>
    <t>Záznam o ubytovaní k Žiadosti o poskytnutie príspevku za ubytovanie odídenca č.</t>
  </si>
  <si>
    <r>
      <t xml:space="preserve">Dospelý </t>
    </r>
    <r>
      <rPr>
        <b/>
        <sz val="8"/>
        <color theme="1"/>
        <rFont val="Times New Roman"/>
        <family val="1"/>
        <charset val="238"/>
      </rPr>
      <t xml:space="preserve">zadaj 1
</t>
    </r>
    <r>
      <rPr>
        <b/>
        <sz val="12"/>
        <color theme="1"/>
        <rFont val="Times New Roman"/>
        <family val="1"/>
        <charset val="238"/>
      </rPr>
      <t>Dieťa</t>
    </r>
    <r>
      <rPr>
        <b/>
        <sz val="8"/>
        <color theme="1"/>
        <rFont val="Times New Roman"/>
        <family val="1"/>
        <charset val="238"/>
      </rPr>
      <t xml:space="preserve"> zadaj 2</t>
    </r>
  </si>
  <si>
    <t>Číslo pasu
ID
Iný dokad
(ak existuje)</t>
  </si>
  <si>
    <r>
      <t xml:space="preserve">Doklad o pobyte SR/EÚ číslo
</t>
    </r>
    <r>
      <rPr>
        <sz val="9"/>
        <color theme="1"/>
        <rFont val="Times New Roman"/>
        <family val="1"/>
        <charset val="238"/>
      </rPr>
      <t xml:space="preserve">(v žiadosti označené ako </t>
    </r>
    <r>
      <rPr>
        <b/>
        <sz val="9"/>
        <color theme="1"/>
        <rFont val="Times New Roman"/>
        <family val="1"/>
        <charset val="238"/>
      </rPr>
      <t>identifikátor)</t>
    </r>
  </si>
  <si>
    <t>Platca DPH áno/nie</t>
  </si>
  <si>
    <t>pre platcu</t>
  </si>
  <si>
    <t>pre neplatcu</t>
  </si>
  <si>
    <t>Vyplň náklady na 1 osobu a prenocovanie:</t>
  </si>
  <si>
    <r>
      <t xml:space="preserve">Výška príspevku
</t>
    </r>
    <r>
      <rPr>
        <b/>
        <sz val="9"/>
        <color theme="1"/>
        <rFont val="Times New Roman"/>
        <family val="1"/>
        <charset val="238"/>
      </rPr>
      <t>po zohľadnení nákladov  na osobu a prenocovanie</t>
    </r>
  </si>
  <si>
    <r>
      <t xml:space="preserve">max. výška príspevku                            </t>
    </r>
    <r>
      <rPr>
        <b/>
        <sz val="8"/>
        <color theme="1"/>
        <rFont val="Times New Roman"/>
        <family val="1"/>
        <charset val="238"/>
      </rPr>
      <t>počet prenocovaní 
dospelý x 22 EUR s DPH
dieťa    x 11 EUR s DPH</t>
    </r>
  </si>
  <si>
    <t>nie</t>
  </si>
  <si>
    <t>vyplň</t>
  </si>
  <si>
    <t>Vzor Záznamu o ubytovaní júl - september ver. 3</t>
  </si>
  <si>
    <t xml:space="preserve">ADRESA ZARIADENIA / PREVÁDZKY:  </t>
  </si>
  <si>
    <t>Oprávnené obdobie (október 2022 - február 2023)</t>
  </si>
  <si>
    <t>Výška príspevku na ubytovanie odídenca predstavuje sumu 24,20 EUR s DPH za dospelú osobu a 12,10 EUR s DPH za osobu do 15 rokov. Príspevok za ubytovanie odídenca nesmie prevyšovať sumu nákladov na osobu a prenocovanie (1 ložko) v ubytovacom zariadení. Žiadateľ uvedie požadovanú výšku príspevku v maximálnej výške jeho nákladov na 1 osobu a prenocovanie, najviac však vo výške 24,20 EUR s DPH za dospelú osobu a 12,10 EUR s DPH za osobu do 15 rokov.</t>
  </si>
  <si>
    <r>
      <t xml:space="preserve">Náklady na  osobu a prenocovanie sú </t>
    </r>
    <r>
      <rPr>
        <b/>
        <sz val="11"/>
        <color rgb="FFFF0000"/>
        <rFont val="Times New Roman"/>
        <family val="1"/>
        <charset val="238"/>
      </rPr>
      <t>nižšie</t>
    </r>
    <r>
      <rPr>
        <b/>
        <sz val="11"/>
        <color theme="1"/>
        <rFont val="Times New Roman"/>
        <family val="1"/>
        <charset val="238"/>
      </rPr>
      <t xml:space="preserve"> ako 24,20/12,10 EUR s DPH resp.  
22,00/11,00 EUR bez DPH</t>
    </r>
  </si>
  <si>
    <t>Vzor Záznamu o ubytovaní október - dectember ver. 1</t>
  </si>
  <si>
    <t>....................../2023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</si>
</sst>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164" fontId="4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4" fillId="0" borderId="11" xfId="0" applyFont="1" applyBorder="1" applyAlignment="1" applyProtection="1"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right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164" fontId="13" fillId="4" borderId="16" xfId="1" applyNumberFormat="1" applyFont="1" applyFill="1" applyBorder="1" applyAlignment="1" applyProtection="1">
      <alignment horizontal="right" vertical="center"/>
    </xf>
    <xf numFmtId="165" fontId="15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right" vertical="center"/>
      <protection locked="0"/>
    </xf>
    <xf numFmtId="14" fontId="13" fillId="4" borderId="2" xfId="0" applyNumberFormat="1" applyFont="1" applyFill="1" applyBorder="1" applyAlignment="1" applyProtection="1">
      <alignment horizontal="right" vertical="center"/>
      <protection locked="0"/>
    </xf>
    <xf numFmtId="1" fontId="13" fillId="4" borderId="2" xfId="0" applyNumberFormat="1" applyFont="1" applyFill="1" applyBorder="1" applyAlignment="1" applyProtection="1">
      <alignment horizontal="right" vertical="center"/>
      <protection locked="0"/>
    </xf>
    <xf numFmtId="16" fontId="13" fillId="4" borderId="2" xfId="0" applyNumberFormat="1" applyFont="1" applyFill="1" applyBorder="1" applyAlignment="1" applyProtection="1">
      <alignment horizontal="right" vertical="center"/>
      <protection locked="0"/>
    </xf>
    <xf numFmtId="164" fontId="13" fillId="2" borderId="4" xfId="1" applyNumberFormat="1" applyFont="1" applyFill="1" applyBorder="1" applyAlignment="1" applyProtection="1">
      <alignment horizontal="right" vertical="center"/>
      <protection locked="0"/>
    </xf>
    <xf numFmtId="0" fontId="13" fillId="4" borderId="1" xfId="0" applyFont="1" applyFill="1" applyBorder="1" applyAlignment="1" applyProtection="1">
      <alignment horizontal="right" vertical="center"/>
      <protection locked="0"/>
    </xf>
    <xf numFmtId="14" fontId="13" fillId="4" borderId="1" xfId="0" applyNumberFormat="1" applyFont="1" applyFill="1" applyBorder="1" applyAlignment="1" applyProtection="1">
      <alignment horizontal="right" vertical="center"/>
      <protection locked="0"/>
    </xf>
    <xf numFmtId="1" fontId="13" fillId="4" borderId="1" xfId="0" applyNumberFormat="1" applyFont="1" applyFill="1" applyBorder="1" applyAlignment="1" applyProtection="1">
      <alignment horizontal="right" vertical="center"/>
      <protection locked="0"/>
    </xf>
    <xf numFmtId="16" fontId="13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/>
    <xf numFmtId="164" fontId="4" fillId="2" borderId="1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right"/>
      <protection locked="0"/>
    </xf>
    <xf numFmtId="1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14" fontId="3" fillId="0" borderId="3" xfId="0" applyNumberFormat="1" applyFont="1" applyFill="1" applyBorder="1" applyAlignment="1" applyProtection="1">
      <alignment horizontal="right" vertical="center"/>
      <protection locked="0"/>
    </xf>
    <xf numFmtId="1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3" fillId="4" borderId="22" xfId="1" applyNumberFormat="1" applyFont="1" applyFill="1" applyBorder="1" applyAlignment="1" applyProtection="1">
      <alignment horizontal="right" vertical="center"/>
    </xf>
    <xf numFmtId="164" fontId="16" fillId="4" borderId="12" xfId="1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17" fillId="3" borderId="13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25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17" fillId="3" borderId="25" xfId="0" applyFont="1" applyFill="1" applyBorder="1" applyAlignment="1" applyProtection="1">
      <alignment horizontal="left" vertical="center" wrapText="1"/>
      <protection hidden="1"/>
    </xf>
    <xf numFmtId="0" fontId="17" fillId="3" borderId="14" xfId="0" applyFont="1" applyFill="1" applyBorder="1" applyAlignment="1" applyProtection="1">
      <alignment horizontal="left" vertical="center" wrapText="1"/>
      <protection hidden="1"/>
    </xf>
    <xf numFmtId="0" fontId="17" fillId="3" borderId="1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right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horizontal="left" vertical="center"/>
      <protection locked="0" hidden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zoomScale="85" zoomScaleNormal="85" zoomScaleSheetLayoutView="85" workbookViewId="0">
      <selection activeCell="L6" sqref="L6"/>
    </sheetView>
  </sheetViews>
  <sheetFormatPr defaultRowHeight="15" x14ac:dyDescent="0.25"/>
  <cols>
    <col min="1" max="1" width="5.140625" style="47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7.140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8" t="s">
        <v>26</v>
      </c>
      <c r="B3" s="69"/>
      <c r="C3" s="70"/>
      <c r="D3" s="71"/>
      <c r="E3" s="72"/>
      <c r="F3" s="72"/>
      <c r="G3" s="72"/>
      <c r="H3" s="72"/>
      <c r="I3" s="65" t="s">
        <v>17</v>
      </c>
      <c r="J3" s="66"/>
      <c r="K3" s="45" t="s">
        <v>23</v>
      </c>
      <c r="L3" s="67"/>
      <c r="M3" s="67"/>
      <c r="N3" s="11"/>
      <c r="O3" s="11"/>
      <c r="P3" s="12"/>
    </row>
    <row r="4" spans="1:17" ht="57.75" thickBot="1" x14ac:dyDescent="0.35">
      <c r="A4" s="49" t="s">
        <v>28</v>
      </c>
      <c r="B4" s="50"/>
      <c r="C4" s="50"/>
      <c r="D4" s="50"/>
      <c r="E4" s="50"/>
      <c r="F4" s="50"/>
      <c r="G4" s="51"/>
      <c r="H4" s="52" t="s">
        <v>29</v>
      </c>
      <c r="I4" s="53"/>
      <c r="J4" s="54"/>
      <c r="K4" s="46" t="s">
        <v>24</v>
      </c>
      <c r="L4" s="44" t="s">
        <v>20</v>
      </c>
      <c r="M4" s="18">
        <v>0</v>
      </c>
      <c r="N4" s="30" t="s">
        <v>18</v>
      </c>
      <c r="O4" s="30" t="s">
        <v>19</v>
      </c>
      <c r="P4" s="28"/>
    </row>
    <row r="5" spans="1:17" s="47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22</v>
      </c>
      <c r="O5" s="16"/>
      <c r="P5" s="41" t="s">
        <v>21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/>
      <c r="G6" s="19"/>
      <c r="H6" s="19"/>
      <c r="I6" s="21"/>
      <c r="J6" s="22"/>
      <c r="K6" s="27"/>
      <c r="L6" s="27"/>
      <c r="M6" s="19"/>
      <c r="N6" s="23" t="str">
        <f>IF($K$3="áno",IF($K$4="vyplň","N/A",IF(OR(AND($K$4="áno",$M$4&gt;=24.2),AND($K$4="nie",$M$4&lt;24.2),NOT(OR($K$4="nie",$K$4="áno")),NOT(OR(F6=1,F6=2))),"N/A",M6*(IF(F6=1,IF($M$4&gt;=24.2,24.2,$M$4),IF($M$4&gt;12.1,12.1,$M$4))))),"N/A")</f>
        <v>N/A</v>
      </c>
      <c r="O6" s="23" t="str">
        <f>IF($K$3="nie",IF($K$4="vyplň","N/A",IF(OR(AND($K$4="áno",$M$4&gt;=22),AND($K$4="nie",$M$4&lt;22),NOT(OR($K$4="nie",$K$4="áno")),NOT(OR(F6=1,F6=2))),"N/A",M6*(IF(F6=1,IF($M$4&gt;=22,22,$M$4),IF($M$4&gt;11,11,$M$4))))),"N/A")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/>
      <c r="G7" s="24"/>
      <c r="H7" s="24"/>
      <c r="I7" s="26"/>
      <c r="J7" s="22"/>
      <c r="K7" s="27"/>
      <c r="L7" s="27"/>
      <c r="M7" s="24"/>
      <c r="N7" s="23" t="str">
        <f t="shared" ref="N7:N45" si="0">IF($K$3="áno",IF($K$4="vyplň","N/A",IF(OR(AND($K$4="áno",$M$4&gt;=24.2),AND($K$4="nie",$M$4&lt;24.2),NOT(OR($K$4="nie",$K$4="áno")),NOT(OR(F7=1,F7=2))),"N/A",M7*(IF(F7=1,IF($M$4&gt;=24.2,24.2,$M$4),IF($M$4&gt;12.1,12.1,$M$4))))),"N/A")</f>
        <v>N/A</v>
      </c>
      <c r="O7" s="23" t="str">
        <f t="shared" ref="O7:O45" si="1">IF($K$3="nie",IF($K$4="vyplň","N/A",IF(OR(AND($K$4="áno",$M$4&gt;=22),AND($K$4="nie",$M$4&lt;22),NOT(OR($K$4="nie",$K$4="áno")),NOT(OR(F7=1,F7=2))),"N/A",M7*(IF(F7=1,IF($M$4&gt;=22,22,$M$4),IF($M$4&gt;11,11,$M$4))))),"N/A")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/>
      <c r="G8" s="24"/>
      <c r="H8" s="24"/>
      <c r="I8" s="26"/>
      <c r="J8" s="22"/>
      <c r="K8" s="27"/>
      <c r="L8" s="27"/>
      <c r="M8" s="24"/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24vhOfL+9mvEFChcL32NXAgJKP5mrSc0ONlmR43OzssU4jkhXXj2IdEVAMSer/jzMD+IYcUmWBx4h/KQGN23PA==" saltValue="Z2d2LtBgyD8HAHi/14lMEQ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I3:J3"/>
    <mergeCell ref="L3:M3"/>
    <mergeCell ref="A3:C3"/>
    <mergeCell ref="D3:H3"/>
  </mergeCells>
  <dataValidations count="4">
    <dataValidation type="whole" allowBlank="1" showInputMessage="1" showErrorMessage="1" sqref="A48:P48">
      <formula1>0</formula1>
      <formula2>1</formula2>
    </dataValidation>
    <dataValidation type="list" allowBlank="1" showInputMessage="1" showErrorMessage="1" sqref="K3">
      <formula1>"áno,nie"</formula1>
    </dataValidation>
    <dataValidation type="list" allowBlank="1" showInputMessage="1" prompt="Vyplň náklady na osobu a prenocovanie ak sú nižšie ako 22€ s DPH alebo 20€ bez DPH." sqref="K4">
      <formula1>"áno,nie,vyplň"</formula1>
    </dataValidation>
    <dataValidation allowBlank="1" showErrorMessage="1" promptTitle="Vyplň priemernú cenu" prompt="Vyplň priemernú cenu" sqref="M4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85" zoomScaleNormal="85" zoomScaleSheetLayoutView="70" workbookViewId="0">
      <selection activeCell="L6" sqref="L6"/>
    </sheetView>
  </sheetViews>
  <sheetFormatPr defaultRowHeight="15" x14ac:dyDescent="0.25"/>
  <cols>
    <col min="1" max="1" width="5.140625" style="48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7.140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8" t="s">
        <v>26</v>
      </c>
      <c r="B3" s="69"/>
      <c r="C3" s="70"/>
      <c r="D3" s="71"/>
      <c r="E3" s="72"/>
      <c r="F3" s="72"/>
      <c r="G3" s="72"/>
      <c r="H3" s="72"/>
      <c r="I3" s="65" t="s">
        <v>17</v>
      </c>
      <c r="J3" s="66"/>
      <c r="K3" s="45" t="s">
        <v>23</v>
      </c>
      <c r="L3" s="67"/>
      <c r="M3" s="67"/>
      <c r="N3" s="11"/>
      <c r="O3" s="11"/>
      <c r="P3" s="12"/>
    </row>
    <row r="4" spans="1:17" ht="57.75" thickBot="1" x14ac:dyDescent="0.35">
      <c r="A4" s="49" t="s">
        <v>28</v>
      </c>
      <c r="B4" s="50"/>
      <c r="C4" s="50"/>
      <c r="D4" s="50"/>
      <c r="E4" s="50"/>
      <c r="F4" s="50"/>
      <c r="G4" s="51"/>
      <c r="H4" s="52" t="s">
        <v>29</v>
      </c>
      <c r="I4" s="53"/>
      <c r="J4" s="54"/>
      <c r="K4" s="46" t="s">
        <v>24</v>
      </c>
      <c r="L4" s="44" t="s">
        <v>20</v>
      </c>
      <c r="M4" s="18">
        <v>0</v>
      </c>
      <c r="N4" s="30" t="s">
        <v>18</v>
      </c>
      <c r="O4" s="30" t="s">
        <v>19</v>
      </c>
      <c r="P4" s="28"/>
    </row>
    <row r="5" spans="1:17" s="48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22</v>
      </c>
      <c r="O5" s="16"/>
      <c r="P5" s="41" t="s">
        <v>21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/>
      <c r="G6" s="19"/>
      <c r="H6" s="19"/>
      <c r="I6" s="21"/>
      <c r="J6" s="22"/>
      <c r="K6" s="27"/>
      <c r="L6" s="27"/>
      <c r="M6" s="19"/>
      <c r="N6" s="23" t="str">
        <f>IF($K$3="áno",IF($K$4="vyplň","N/A",IF(OR(AND($K$4="áno",$M$4&gt;=24.2),AND($K$4="nie",$M$4&lt;24.2),NOT(OR($K$4="nie",$K$4="áno")),NOT(OR(F6=1,F6=2))),"N/A",M6*(IF(F6=1,IF($M$4&gt;=24.2,24.2,$M$4),IF($M$4&gt;12.1,12.1,$M$4))))),"N/A")</f>
        <v>N/A</v>
      </c>
      <c r="O6" s="23" t="str">
        <f>IF($K$3="nie",IF($K$4="vyplň","N/A",IF(OR(AND($K$4="áno",$M$4&gt;=22),AND($K$4="nie",$M$4&lt;22),NOT(OR($K$4="nie",$K$4="áno")),NOT(OR(F6=1,F6=2))),"N/A",M6*(IF(F6=1,IF($M$4&gt;=22,22,$M$4),IF($M$4&gt;11,11,$M$4))))),"N/A")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/>
      <c r="G7" s="24"/>
      <c r="H7" s="24"/>
      <c r="I7" s="26"/>
      <c r="J7" s="22"/>
      <c r="K7" s="27"/>
      <c r="L7" s="27"/>
      <c r="M7" s="24"/>
      <c r="N7" s="23" t="str">
        <f t="shared" ref="N7:N45" si="0">IF($K$3="áno",IF($K$4="vyplň","N/A",IF(OR(AND($K$4="áno",$M$4&gt;=24.2),AND($K$4="nie",$M$4&lt;24.2),NOT(OR($K$4="nie",$K$4="áno")),NOT(OR(F7=1,F7=2))),"N/A",M7*(IF(F7=1,IF($M$4&gt;=24.2,24.2,$M$4),IF($M$4&gt;12.1,12.1,$M$4))))),"N/A")</f>
        <v>N/A</v>
      </c>
      <c r="O7" s="23" t="str">
        <f t="shared" ref="O7:O45" si="1">IF($K$3="nie",IF($K$4="vyplň","N/A",IF(OR(AND($K$4="áno",$M$4&gt;=22),AND($K$4="nie",$M$4&lt;22),NOT(OR($K$4="nie",$K$4="áno")),NOT(OR(F7=1,F7=2))),"N/A",M7*(IF(F7=1,IF($M$4&gt;=22,22,$M$4),IF($M$4&gt;11,11,$M$4))))),"N/A")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/>
      <c r="G8" s="24"/>
      <c r="H8" s="24"/>
      <c r="I8" s="26"/>
      <c r="J8" s="22"/>
      <c r="K8" s="27"/>
      <c r="L8" s="27"/>
      <c r="M8" s="24"/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XMqRPzohwrZqVkfvFS3EO1JgInKRsCKGzZjwh+wUs+N+CpRM54D7ag5g2Rtcp3PVfzi5mvQvE9F5a9+FQ1SB9Q==" saltValue="S8f3Fwztk53Bw1gCq6c1ww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A3:C3"/>
    <mergeCell ref="D3:H3"/>
    <mergeCell ref="I3:J3"/>
    <mergeCell ref="L3:M3"/>
  </mergeCells>
  <dataValidations count="4">
    <dataValidation allowBlank="1" showErrorMessage="1" promptTitle="Vyplň priemernú cenu" prompt="Vyplň priemernú cenu" sqref="M4"/>
    <dataValidation type="list" allowBlank="1" showInputMessage="1" prompt="Vyplň náklady na osobu a prenocovanie ak sú nižšie ako 22€ s DPH alebo 20€ bez DPH." sqref="K4">
      <formula1>"áno,nie,vyplň"</formula1>
    </dataValidation>
    <dataValidation type="list" allowBlank="1" showInputMessage="1" showErrorMessage="1" sqref="K3">
      <formula1>"áno,nie"</formula1>
    </dataValidation>
    <dataValidation type="whole" allowBlank="1" showInputMessage="1" showErrorMessage="1" sqref="A48:P48">
      <formula1>0</formula1>
      <formula2>1</formula2>
    </dataValidation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85" zoomScaleNormal="85" zoomScaleSheetLayoutView="85" workbookViewId="0">
      <selection activeCell="L6" sqref="L6"/>
    </sheetView>
  </sheetViews>
  <sheetFormatPr defaultRowHeight="15" x14ac:dyDescent="0.25"/>
  <cols>
    <col min="1" max="1" width="5.140625" style="48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7.140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8" t="s">
        <v>26</v>
      </c>
      <c r="B3" s="69"/>
      <c r="C3" s="70"/>
      <c r="D3" s="71"/>
      <c r="E3" s="72"/>
      <c r="F3" s="72"/>
      <c r="G3" s="72"/>
      <c r="H3" s="72"/>
      <c r="I3" s="65" t="s">
        <v>17</v>
      </c>
      <c r="J3" s="66"/>
      <c r="K3" s="45" t="s">
        <v>23</v>
      </c>
      <c r="L3" s="67"/>
      <c r="M3" s="67"/>
      <c r="N3" s="11"/>
      <c r="O3" s="11"/>
      <c r="P3" s="12"/>
    </row>
    <row r="4" spans="1:17" ht="57.75" thickBot="1" x14ac:dyDescent="0.35">
      <c r="A4" s="49" t="s">
        <v>28</v>
      </c>
      <c r="B4" s="50"/>
      <c r="C4" s="50"/>
      <c r="D4" s="50"/>
      <c r="E4" s="50"/>
      <c r="F4" s="50"/>
      <c r="G4" s="51"/>
      <c r="H4" s="52" t="s">
        <v>29</v>
      </c>
      <c r="I4" s="53"/>
      <c r="J4" s="54"/>
      <c r="K4" s="46" t="s">
        <v>24</v>
      </c>
      <c r="L4" s="44" t="s">
        <v>20</v>
      </c>
      <c r="M4" s="18">
        <v>0</v>
      </c>
      <c r="N4" s="30" t="s">
        <v>18</v>
      </c>
      <c r="O4" s="30" t="s">
        <v>19</v>
      </c>
      <c r="P4" s="28"/>
    </row>
    <row r="5" spans="1:17" s="48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22</v>
      </c>
      <c r="O5" s="16"/>
      <c r="P5" s="41" t="s">
        <v>21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/>
      <c r="G6" s="19"/>
      <c r="H6" s="19"/>
      <c r="I6" s="21"/>
      <c r="J6" s="22"/>
      <c r="K6" s="27"/>
      <c r="L6" s="27"/>
      <c r="M6" s="19"/>
      <c r="N6" s="23" t="str">
        <f>IF($K$3="áno",IF($K$4="vyplň","N/A",IF(OR(AND($K$4="áno",$M$4&gt;=24.2),AND($K$4="nie",$M$4&lt;24.2),NOT(OR($K$4="nie",$K$4="áno")),NOT(OR(F6=1,F6=2))),"N/A",M6*(IF(F6=1,IF($M$4&gt;=24.2,24.2,$M$4),IF($M$4&gt;12.1,12.1,$M$4))))),"N/A")</f>
        <v>N/A</v>
      </c>
      <c r="O6" s="23" t="str">
        <f>IF($K$3="nie",IF($K$4="vyplň","N/A",IF(OR(AND($K$4="áno",$M$4&gt;=22),AND($K$4="nie",$M$4&lt;22),NOT(OR($K$4="nie",$K$4="áno")),NOT(OR(F6=1,F6=2))),"N/A",M6*(IF(F6=1,IF($M$4&gt;=22,22,$M$4),IF($M$4&gt;11,11,$M$4))))),"N/A")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/>
      <c r="G7" s="24"/>
      <c r="H7" s="24"/>
      <c r="I7" s="26"/>
      <c r="J7" s="22"/>
      <c r="K7" s="27"/>
      <c r="L7" s="27"/>
      <c r="M7" s="24"/>
      <c r="N7" s="23" t="str">
        <f t="shared" ref="N7:N45" si="0">IF($K$3="áno",IF($K$4="vyplň","N/A",IF(OR(AND($K$4="áno",$M$4&gt;=24.2),AND($K$4="nie",$M$4&lt;24.2),NOT(OR($K$4="nie",$K$4="áno")),NOT(OR(F7=1,F7=2))),"N/A",M7*(IF(F7=1,IF($M$4&gt;=24.2,24.2,$M$4),IF($M$4&gt;12.1,12.1,$M$4))))),"N/A")</f>
        <v>N/A</v>
      </c>
      <c r="O7" s="23" t="str">
        <f t="shared" ref="O7:O45" si="1">IF($K$3="nie",IF($K$4="vyplň","N/A",IF(OR(AND($K$4="áno",$M$4&gt;=22),AND($K$4="nie",$M$4&lt;22),NOT(OR($K$4="nie",$K$4="áno")),NOT(OR(F7=1,F7=2))),"N/A",M7*(IF(F7=1,IF($M$4&gt;=22,22,$M$4),IF($M$4&gt;11,11,$M$4))))),"N/A")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/>
      <c r="G8" s="24"/>
      <c r="H8" s="24"/>
      <c r="I8" s="26"/>
      <c r="J8" s="22"/>
      <c r="K8" s="27"/>
      <c r="L8" s="27"/>
      <c r="M8" s="24"/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19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19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19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24"/>
      <c r="G20" s="33"/>
      <c r="H20" s="33"/>
      <c r="I20" s="34"/>
      <c r="J20" s="22"/>
      <c r="K20" s="27"/>
      <c r="L20" s="27"/>
      <c r="M20" s="24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24"/>
      <c r="G21" s="33"/>
      <c r="H21" s="33"/>
      <c r="I21" s="34"/>
      <c r="J21" s="22"/>
      <c r="K21" s="27"/>
      <c r="L21" s="27"/>
      <c r="M21" s="24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24"/>
      <c r="G22" s="33"/>
      <c r="H22" s="33"/>
      <c r="I22" s="34"/>
      <c r="J22" s="22"/>
      <c r="K22" s="27"/>
      <c r="L22" s="27"/>
      <c r="M22" s="19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24"/>
      <c r="G23" s="33"/>
      <c r="H23" s="33"/>
      <c r="I23" s="34"/>
      <c r="J23" s="22"/>
      <c r="K23" s="27"/>
      <c r="L23" s="27"/>
      <c r="M23" s="24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24"/>
      <c r="G24" s="33"/>
      <c r="H24" s="33"/>
      <c r="I24" s="34"/>
      <c r="J24" s="22"/>
      <c r="K24" s="27"/>
      <c r="L24" s="27"/>
      <c r="M24" s="24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24"/>
      <c r="G25" s="33"/>
      <c r="H25" s="33"/>
      <c r="I25" s="34"/>
      <c r="J25" s="22"/>
      <c r="K25" s="27"/>
      <c r="L25" s="27"/>
      <c r="M25" s="24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24"/>
      <c r="G26" s="33"/>
      <c r="H26" s="33"/>
      <c r="I26" s="34"/>
      <c r="J26" s="22"/>
      <c r="K26" s="27"/>
      <c r="L26" s="27"/>
      <c r="M26" s="19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24"/>
      <c r="G27" s="33"/>
      <c r="H27" s="33"/>
      <c r="I27" s="34"/>
      <c r="J27" s="22"/>
      <c r="K27" s="27"/>
      <c r="L27" s="27"/>
      <c r="M27" s="24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24"/>
      <c r="G28" s="33"/>
      <c r="H28" s="33"/>
      <c r="I28" s="34"/>
      <c r="J28" s="22"/>
      <c r="K28" s="27"/>
      <c r="L28" s="27"/>
      <c r="M28" s="24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24"/>
      <c r="G29" s="33"/>
      <c r="H29" s="33"/>
      <c r="I29" s="34"/>
      <c r="J29" s="22"/>
      <c r="K29" s="27"/>
      <c r="L29" s="27"/>
      <c r="M29" s="24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24"/>
      <c r="G30" s="33"/>
      <c r="H30" s="33"/>
      <c r="I30" s="34"/>
      <c r="J30" s="22"/>
      <c r="K30" s="27"/>
      <c r="L30" s="27"/>
      <c r="M30" s="19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24"/>
      <c r="G31" s="33"/>
      <c r="H31" s="33"/>
      <c r="I31" s="34"/>
      <c r="J31" s="22"/>
      <c r="K31" s="27"/>
      <c r="L31" s="27"/>
      <c r="M31" s="24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24"/>
      <c r="G32" s="33"/>
      <c r="H32" s="33"/>
      <c r="I32" s="34"/>
      <c r="J32" s="22"/>
      <c r="K32" s="27"/>
      <c r="L32" s="27"/>
      <c r="M32" s="24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24"/>
      <c r="G33" s="35"/>
      <c r="H33" s="35"/>
      <c r="I33" s="38"/>
      <c r="J33" s="22"/>
      <c r="K33" s="27"/>
      <c r="L33" s="27"/>
      <c r="M33" s="24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24"/>
      <c r="G34" s="33"/>
      <c r="H34" s="33"/>
      <c r="I34" s="34"/>
      <c r="J34" s="22"/>
      <c r="K34" s="27"/>
      <c r="L34" s="27"/>
      <c r="M34" s="19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24"/>
      <c r="G35" s="33"/>
      <c r="H35" s="33"/>
      <c r="I35" s="34"/>
      <c r="J35" s="22"/>
      <c r="K35" s="27"/>
      <c r="L35" s="27"/>
      <c r="M35" s="24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24"/>
      <c r="G36" s="33"/>
      <c r="H36" s="33"/>
      <c r="I36" s="34"/>
      <c r="J36" s="22"/>
      <c r="K36" s="27"/>
      <c r="L36" s="27"/>
      <c r="M36" s="24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24"/>
      <c r="G37" s="33"/>
      <c r="H37" s="33"/>
      <c r="I37" s="34"/>
      <c r="J37" s="22"/>
      <c r="K37" s="27"/>
      <c r="L37" s="27"/>
      <c r="M37" s="24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24"/>
      <c r="G38" s="33"/>
      <c r="H38" s="33"/>
      <c r="I38" s="34"/>
      <c r="J38" s="22"/>
      <c r="K38" s="27"/>
      <c r="L38" s="27"/>
      <c r="M38" s="19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24"/>
      <c r="G39" s="33"/>
      <c r="H39" s="33"/>
      <c r="I39" s="34"/>
      <c r="J39" s="22"/>
      <c r="K39" s="27"/>
      <c r="L39" s="27"/>
      <c r="M39" s="24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24"/>
      <c r="G40" s="35"/>
      <c r="H40" s="35"/>
      <c r="I40" s="38"/>
      <c r="J40" s="22"/>
      <c r="K40" s="27"/>
      <c r="L40" s="27"/>
      <c r="M40" s="24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24"/>
      <c r="G41" s="33"/>
      <c r="H41" s="33"/>
      <c r="I41" s="34"/>
      <c r="J41" s="22"/>
      <c r="K41" s="27"/>
      <c r="L41" s="27"/>
      <c r="M41" s="24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24"/>
      <c r="G42" s="33"/>
      <c r="H42" s="33"/>
      <c r="I42" s="34"/>
      <c r="J42" s="22"/>
      <c r="K42" s="27"/>
      <c r="L42" s="27"/>
      <c r="M42" s="19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24"/>
      <c r="G43" s="33"/>
      <c r="H43" s="33"/>
      <c r="I43" s="34"/>
      <c r="J43" s="22"/>
      <c r="K43" s="27"/>
      <c r="L43" s="27"/>
      <c r="M43" s="24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24"/>
      <c r="G44" s="33"/>
      <c r="H44" s="33"/>
      <c r="I44" s="34"/>
      <c r="J44" s="22"/>
      <c r="K44" s="27"/>
      <c r="L44" s="27"/>
      <c r="M44" s="24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24"/>
      <c r="G45" s="35"/>
      <c r="H45" s="35"/>
      <c r="I45" s="38"/>
      <c r="J45" s="22"/>
      <c r="K45" s="27"/>
      <c r="L45" s="27"/>
      <c r="M45" s="24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2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uOxQHtmLCriOzA1tXzIKmxUB+8e1TDFPvsesj6NNu3VC0k0iuSqSoxPSxXTzBmpWIsoTYNENbc6aFGdPpUwAGw==" saltValue="7XDKLgXU+mZ6BUVl5W2QsA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A3:C3"/>
    <mergeCell ref="D3:H3"/>
    <mergeCell ref="I3:J3"/>
    <mergeCell ref="L3:M3"/>
  </mergeCells>
  <dataValidations count="4">
    <dataValidation allowBlank="1" showErrorMessage="1" promptTitle="Vyplň priemernú cenu" prompt="Vyplň priemernú cenu" sqref="M4"/>
    <dataValidation type="list" allowBlank="1" showInputMessage="1" prompt="Vyplň náklady na osobu a prenocovanie ak sú nižšie ako 22€ s DPH alebo 20€ bez DPH." sqref="K4">
      <formula1>"áno,nie,vyplň"</formula1>
    </dataValidation>
    <dataValidation type="list" allowBlank="1" showInputMessage="1" showErrorMessage="1" sqref="K3">
      <formula1>"áno,nie"</formula1>
    </dataValidation>
    <dataValidation type="whole" allowBlank="1" showInputMessage="1" showErrorMessage="1" sqref="A48:P48">
      <formula1>0</formula1>
      <formula2>1</formula2>
    </dataValidation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október 2022</vt:lpstr>
      <vt:lpstr>november 2022</vt:lpstr>
      <vt:lpstr>december 2022</vt:lpstr>
      <vt:lpstr>'december 2022'!Oblasť_tlače</vt:lpstr>
      <vt:lpstr>'november 2022'!Oblasť_tlače</vt:lpstr>
      <vt:lpstr>'október 2022'!Oblasť_tlače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Šoltysová, Viera</dc:creator>
  <cp:lastModifiedBy>Káčer, Bystrík</cp:lastModifiedBy>
  <cp:lastPrinted>2022-10-12T10:32:02Z</cp:lastPrinted>
  <dcterms:created xsi:type="dcterms:W3CDTF">2022-02-28T15:33:04Z</dcterms:created>
  <dcterms:modified xsi:type="dcterms:W3CDTF">2022-12-12T13:25:46Z</dcterms:modified>
</cp:coreProperties>
</file>