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tehlar\Desktop\"/>
    </mc:Choice>
  </mc:AlternateContent>
  <bookViews>
    <workbookView showHorizontalScroll="0" showVerticalScroll="0" showSheetTabs="0" xWindow="0" yWindow="0" windowWidth="20490" windowHeight="7755"/>
  </bookViews>
  <sheets>
    <sheet name="Hárok1" sheetId="1" r:id="rId1"/>
    <sheet name="Hárok2" sheetId="2" r:id="rId2"/>
    <sheet name="Hárok3" sheetId="3" r:id="rId3"/>
  </sheets>
  <calcPr calcId="152511" calcOnSave="0"/>
</workbook>
</file>

<file path=xl/calcChain.xml><?xml version="1.0" encoding="utf-8"?>
<calcChain xmlns="http://schemas.openxmlformats.org/spreadsheetml/2006/main">
  <c r="B18" i="1" l="1"/>
  <c r="J27" i="1"/>
  <c r="H27" i="1" l="1"/>
  <c r="F27" i="1"/>
  <c r="D27" i="1"/>
  <c r="B27" i="1"/>
  <c r="C18" i="1" l="1"/>
  <c r="D18" i="1" s="1"/>
  <c r="F4" i="1"/>
  <c r="B21" i="1"/>
  <c r="B28" i="1" s="1"/>
  <c r="B7" i="1"/>
  <c r="B6" i="1"/>
  <c r="G18" i="1" l="1"/>
  <c r="F5" i="1"/>
  <c r="E4" i="1"/>
  <c r="D21" i="1" l="1"/>
  <c r="D28" i="1" s="1"/>
  <c r="F21" i="1" l="1"/>
  <c r="F28" i="1" s="1"/>
  <c r="H21" i="1" l="1"/>
  <c r="H28" i="1" s="1"/>
  <c r="I18" i="1"/>
  <c r="J21" i="1" l="1"/>
  <c r="J28" i="1" s="1"/>
  <c r="E18" i="1"/>
</calcChain>
</file>

<file path=xl/sharedStrings.xml><?xml version="1.0" encoding="utf-8"?>
<sst xmlns="http://schemas.openxmlformats.org/spreadsheetml/2006/main" count="34" uniqueCount="22">
  <si>
    <t>Názov projektu:</t>
  </si>
  <si>
    <t>SPOLU</t>
  </si>
  <si>
    <t>EÚ</t>
  </si>
  <si>
    <t>ŠR</t>
  </si>
  <si>
    <t>Grant agreement:</t>
  </si>
  <si>
    <t>z toho:</t>
  </si>
  <si>
    <t>z toho 85 %</t>
  </si>
  <si>
    <t>Čerpanie / zálohy / refundácie:</t>
  </si>
  <si>
    <t>Čerpanie výdavkov:</t>
  </si>
  <si>
    <t>Rok</t>
  </si>
  <si>
    <t>Zúčtovaná platba v štvrťroku</t>
  </si>
  <si>
    <t xml:space="preserve">Spolu </t>
  </si>
  <si>
    <t>% zo zálohy</t>
  </si>
  <si>
    <t>70% zo zálohy</t>
  </si>
  <si>
    <t>zostáva do 70%</t>
  </si>
  <si>
    <t>Čerpanie v roku</t>
  </si>
  <si>
    <t>z toho 50% = maximálna záloha</t>
  </si>
  <si>
    <t>Spolu plán podľa Grant agreement</t>
  </si>
  <si>
    <t>Záloha v roku</t>
  </si>
  <si>
    <t>Na refundáciu</t>
  </si>
  <si>
    <t>Zostatok grantu EÚ</t>
  </si>
  <si>
    <t>Čerpanie EÚ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</si>
</sst>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€&quot;_-;\-* #,##0.00\ &quot;€&quot;_-;_-* &quot;-&quot;??\ &quot;€&quot;_-;_-@_-"/>
    <numFmt numFmtId="165" formatCode="_-* #,##0.00\ [$€-1]_-;\-* #,##0.00\ [$€-1]_-;_-* &quot;-&quot;??\ [$€-1]_-;_-@_-"/>
    <numFmt numFmtId="166" formatCode="_-* #,##0.00\ [$€-41B]_-;\-* #,##0.00\ [$€-41B]_-;_-* &quot;-&quot;??\ [$€-41B]_-;_-@_-"/>
    <numFmt numFmtId="167" formatCode="_-* #,##0.00\ [$€-803]_-;\-* #,##0.00\ [$€-803]_-;_-* &quot;-&quot;??\ [$€-803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2">
    <xf numFmtId="0" fontId="0" fillId="0" borderId="0" xfId="0"/>
    <xf numFmtId="165" fontId="0" fillId="0" borderId="0" xfId="0" applyNumberFormat="1"/>
    <xf numFmtId="9" fontId="0" fillId="0" borderId="0" xfId="1" applyFont="1"/>
    <xf numFmtId="165" fontId="0" fillId="0" borderId="1" xfId="0" applyNumberFormat="1" applyBorder="1"/>
    <xf numFmtId="166" fontId="0" fillId="0" borderId="1" xfId="0" applyNumberFormat="1" applyBorder="1"/>
    <xf numFmtId="0" fontId="3" fillId="0" borderId="0" xfId="0" applyFont="1"/>
    <xf numFmtId="9" fontId="0" fillId="0" borderId="1" xfId="0" applyNumberFormat="1" applyBorder="1" applyAlignment="1">
      <alignment horizontal="center"/>
    </xf>
    <xf numFmtId="0" fontId="3" fillId="0" borderId="0" xfId="0" applyFont="1" applyFill="1" applyBorder="1"/>
    <xf numFmtId="0" fontId="0" fillId="0" borderId="1" xfId="0" applyBorder="1" applyAlignment="1">
      <alignment horizontal="center" vertical="center" wrapText="1"/>
    </xf>
    <xf numFmtId="16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9" borderId="1" xfId="0" applyFont="1" applyFill="1" applyBorder="1" applyAlignment="1">
      <alignment vertical="center"/>
    </xf>
    <xf numFmtId="0" fontId="0" fillId="11" borderId="1" xfId="0" applyFill="1" applyBorder="1" applyAlignment="1">
      <alignment horizontal="center"/>
    </xf>
    <xf numFmtId="10" fontId="0" fillId="11" borderId="1" xfId="1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165" fontId="0" fillId="2" borderId="1" xfId="0" applyNumberFormat="1" applyFill="1" applyBorder="1"/>
    <xf numFmtId="165" fontId="0" fillId="3" borderId="1" xfId="0" applyNumberFormat="1" applyFill="1" applyBorder="1"/>
    <xf numFmtId="165" fontId="0" fillId="6" borderId="1" xfId="0" applyNumberFormat="1" applyFill="1" applyBorder="1"/>
    <xf numFmtId="165" fontId="0" fillId="4" borderId="1" xfId="0" applyNumberFormat="1" applyFill="1" applyBorder="1"/>
    <xf numFmtId="0" fontId="3" fillId="8" borderId="1" xfId="0" applyFont="1" applyFill="1" applyBorder="1" applyAlignment="1">
      <alignment horizontal="center"/>
    </xf>
    <xf numFmtId="164" fontId="3" fillId="8" borderId="1" xfId="2" applyFont="1" applyFill="1" applyBorder="1"/>
    <xf numFmtId="0" fontId="0" fillId="9" borderId="8" xfId="0" applyFill="1" applyBorder="1" applyAlignment="1">
      <alignment horizontal="center"/>
    </xf>
    <xf numFmtId="165" fontId="0" fillId="0" borderId="10" xfId="0" applyNumberFormat="1" applyBorder="1"/>
    <xf numFmtId="165" fontId="0" fillId="13" borderId="12" xfId="0" applyNumberFormat="1" applyFill="1" applyBorder="1"/>
    <xf numFmtId="165" fontId="0" fillId="13" borderId="13" xfId="0" applyNumberFormat="1" applyFill="1" applyBorder="1"/>
    <xf numFmtId="165" fontId="0" fillId="13" borderId="14" xfId="0" applyNumberFormat="1" applyFill="1" applyBorder="1"/>
    <xf numFmtId="16" fontId="0" fillId="9" borderId="8" xfId="0" applyNumberFormat="1" applyFill="1" applyBorder="1" applyAlignment="1">
      <alignment horizontal="center"/>
    </xf>
    <xf numFmtId="16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166" fontId="3" fillId="8" borderId="15" xfId="0" applyNumberFormat="1" applyFont="1" applyFill="1" applyBorder="1"/>
    <xf numFmtId="166" fontId="0" fillId="13" borderId="12" xfId="0" applyNumberFormat="1" applyFill="1" applyBorder="1"/>
    <xf numFmtId="166" fontId="0" fillId="13" borderId="13" xfId="0" applyNumberFormat="1" applyFill="1" applyBorder="1"/>
    <xf numFmtId="166" fontId="0" fillId="13" borderId="14" xfId="0" applyNumberFormat="1" applyFill="1" applyBorder="1"/>
    <xf numFmtId="0" fontId="0" fillId="10" borderId="8" xfId="0" applyFill="1" applyBorder="1" applyAlignment="1">
      <alignment horizontal="center"/>
    </xf>
    <xf numFmtId="16" fontId="0" fillId="9" borderId="5" xfId="0" applyNumberFormat="1" applyFill="1" applyBorder="1" applyAlignment="1">
      <alignment horizontal="center"/>
    </xf>
    <xf numFmtId="16" fontId="0" fillId="0" borderId="7" xfId="0" applyNumberFormat="1" applyBorder="1" applyAlignment="1">
      <alignment horizontal="center"/>
    </xf>
    <xf numFmtId="16" fontId="0" fillId="0" borderId="15" xfId="0" applyNumberFormat="1" applyBorder="1" applyAlignment="1">
      <alignment horizontal="center"/>
    </xf>
    <xf numFmtId="165" fontId="0" fillId="2" borderId="1" xfId="0" applyNumberFormat="1" applyFill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5" fontId="0" fillId="6" borderId="1" xfId="0" applyNumberFormat="1" applyFill="1" applyBorder="1" applyAlignment="1">
      <alignment horizontal="center" vertical="center"/>
    </xf>
    <xf numFmtId="165" fontId="0" fillId="7" borderId="1" xfId="1" applyNumberFormat="1" applyFont="1" applyFill="1" applyBorder="1"/>
    <xf numFmtId="165" fontId="0" fillId="10" borderId="10" xfId="0" applyNumberFormat="1" applyFill="1" applyBorder="1"/>
    <xf numFmtId="165" fontId="0" fillId="10" borderId="1" xfId="0" applyNumberFormat="1" applyFill="1" applyBorder="1"/>
    <xf numFmtId="165" fontId="0" fillId="10" borderId="1" xfId="1" applyNumberFormat="1" applyFont="1" applyFill="1" applyBorder="1"/>
    <xf numFmtId="10" fontId="2" fillId="12" borderId="1" xfId="1" applyNumberFormat="1" applyFont="1" applyFill="1" applyBorder="1" applyAlignment="1">
      <alignment horizontal="center"/>
    </xf>
    <xf numFmtId="10" fontId="2" fillId="0" borderId="4" xfId="1" applyNumberFormat="1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 vertical="center"/>
    </xf>
    <xf numFmtId="9" fontId="2" fillId="12" borderId="1" xfId="0" applyNumberFormat="1" applyFont="1" applyFill="1" applyBorder="1" applyAlignment="1">
      <alignment horizontal="center" vertical="center"/>
    </xf>
    <xf numFmtId="9" fontId="2" fillId="12" borderId="1" xfId="0" applyNumberFormat="1" applyFont="1" applyFill="1" applyBorder="1" applyAlignment="1">
      <alignment horizontal="center" vertical="center" wrapText="1"/>
    </xf>
    <xf numFmtId="0" fontId="2" fillId="12" borderId="11" xfId="0" applyFont="1" applyFill="1" applyBorder="1" applyAlignment="1">
      <alignment horizontal="center" vertical="center" wrapText="1"/>
    </xf>
    <xf numFmtId="165" fontId="0" fillId="10" borderId="16" xfId="0" applyNumberFormat="1" applyFill="1" applyBorder="1"/>
    <xf numFmtId="167" fontId="2" fillId="12" borderId="1" xfId="0" applyNumberFormat="1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/>
    </xf>
    <xf numFmtId="0" fontId="4" fillId="5" borderId="9" xfId="0" applyFont="1" applyFill="1" applyBorder="1" applyAlignment="1">
      <alignment horizontal="left"/>
    </xf>
    <xf numFmtId="0" fontId="4" fillId="5" borderId="10" xfId="0" applyFont="1" applyFill="1" applyBorder="1" applyAlignment="1">
      <alignment horizontal="left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tabSelected="1" workbookViewId="0">
      <selection activeCell="E33" sqref="E33"/>
    </sheetView>
  </sheetViews>
  <sheetFormatPr defaultRowHeight="15" x14ac:dyDescent="0.25"/>
  <cols>
    <col min="1" max="1" width="15.5703125" customWidth="1"/>
    <col min="2" max="2" width="17.7109375" bestFit="1" customWidth="1"/>
    <col min="3" max="3" width="15.42578125" bestFit="1" customWidth="1"/>
    <col min="4" max="4" width="17.28515625" customWidth="1"/>
    <col min="5" max="5" width="17.7109375" bestFit="1" customWidth="1"/>
    <col min="6" max="6" width="16.85546875" customWidth="1"/>
    <col min="7" max="7" width="15.42578125" bestFit="1" customWidth="1"/>
    <col min="8" max="8" width="16.140625" bestFit="1" customWidth="1"/>
    <col min="9" max="9" width="16.42578125" bestFit="1" customWidth="1"/>
    <col min="10" max="10" width="16.7109375" customWidth="1"/>
    <col min="11" max="11" width="15.42578125" bestFit="1" customWidth="1"/>
    <col min="12" max="12" width="5.5703125" bestFit="1" customWidth="1"/>
    <col min="13" max="13" width="14.42578125" bestFit="1" customWidth="1"/>
    <col min="15" max="15" width="12.42578125" customWidth="1"/>
  </cols>
  <sheetData>
    <row r="1" spans="1:10" ht="18.75" x14ac:dyDescent="0.3">
      <c r="A1" s="16" t="s">
        <v>0</v>
      </c>
      <c r="B1" s="69"/>
      <c r="C1" s="70"/>
      <c r="D1" s="70"/>
      <c r="E1" s="70"/>
      <c r="F1" s="70"/>
      <c r="G1" s="70"/>
      <c r="H1" s="70"/>
      <c r="I1" s="70"/>
      <c r="J1" s="71"/>
    </row>
    <row r="3" spans="1:10" x14ac:dyDescent="0.25">
      <c r="A3" s="5" t="s">
        <v>4</v>
      </c>
      <c r="E3" s="19" t="s">
        <v>20</v>
      </c>
      <c r="F3" s="57" t="s">
        <v>21</v>
      </c>
    </row>
    <row r="4" spans="1:10" x14ac:dyDescent="0.25">
      <c r="A4" s="38" t="s">
        <v>1</v>
      </c>
      <c r="B4" s="3"/>
      <c r="E4" s="3">
        <f>B6-F4</f>
        <v>0</v>
      </c>
      <c r="F4" s="3">
        <f>B27+D27+F27+H27+J27</f>
        <v>0</v>
      </c>
    </row>
    <row r="5" spans="1:10" x14ac:dyDescent="0.25">
      <c r="A5" t="s">
        <v>5</v>
      </c>
      <c r="B5" s="1"/>
      <c r="E5" s="51"/>
      <c r="F5" s="50" t="e">
        <f>F4/B6</f>
        <v>#DIV/0!</v>
      </c>
    </row>
    <row r="6" spans="1:10" x14ac:dyDescent="0.25">
      <c r="A6" s="19" t="s">
        <v>2</v>
      </c>
      <c r="B6" s="3">
        <f>B4*C6</f>
        <v>0</v>
      </c>
      <c r="C6" s="6"/>
    </row>
    <row r="7" spans="1:10" x14ac:dyDescent="0.25">
      <c r="A7" s="19" t="s">
        <v>3</v>
      </c>
      <c r="B7" s="3">
        <f>B4*C7</f>
        <v>0</v>
      </c>
      <c r="C7" s="6"/>
    </row>
    <row r="8" spans="1:10" x14ac:dyDescent="0.25">
      <c r="A8" s="1"/>
    </row>
    <row r="9" spans="1:10" x14ac:dyDescent="0.25">
      <c r="A9" s="7" t="s">
        <v>7</v>
      </c>
      <c r="B9" s="1"/>
    </row>
    <row r="10" spans="1:10" ht="30.75" thickBot="1" x14ac:dyDescent="0.3">
      <c r="A10" s="52" t="s">
        <v>9</v>
      </c>
      <c r="B10" s="55" t="s">
        <v>17</v>
      </c>
      <c r="C10" s="53" t="s">
        <v>6</v>
      </c>
      <c r="D10" s="54" t="s">
        <v>16</v>
      </c>
      <c r="E10" s="58" t="s">
        <v>18</v>
      </c>
      <c r="F10" s="52" t="s">
        <v>13</v>
      </c>
      <c r="G10" s="52" t="s">
        <v>15</v>
      </c>
      <c r="H10" s="52" t="s">
        <v>14</v>
      </c>
      <c r="I10" s="52" t="s">
        <v>19</v>
      </c>
    </row>
    <row r="11" spans="1:10" x14ac:dyDescent="0.25">
      <c r="A11" s="26"/>
      <c r="B11" s="28"/>
      <c r="C11" s="27"/>
      <c r="D11" s="10"/>
      <c r="E11" s="11"/>
      <c r="F11" s="11"/>
      <c r="G11" s="11"/>
      <c r="H11" s="11"/>
      <c r="I11" s="12"/>
    </row>
    <row r="12" spans="1:10" x14ac:dyDescent="0.25">
      <c r="A12" s="26"/>
      <c r="B12" s="29"/>
      <c r="C12" s="27"/>
      <c r="D12" s="13"/>
      <c r="E12" s="14"/>
      <c r="F12" s="14"/>
      <c r="G12" s="14"/>
      <c r="H12" s="14"/>
      <c r="I12" s="15"/>
    </row>
    <row r="13" spans="1:10" x14ac:dyDescent="0.25">
      <c r="A13" s="26"/>
      <c r="B13" s="29"/>
      <c r="C13" s="27"/>
      <c r="D13" s="3"/>
      <c r="E13" s="20"/>
      <c r="F13" s="3"/>
      <c r="G13" s="3"/>
      <c r="H13" s="3"/>
      <c r="I13" s="4"/>
    </row>
    <row r="14" spans="1:10" x14ac:dyDescent="0.25">
      <c r="A14" s="26"/>
      <c r="B14" s="29"/>
      <c r="C14" s="27"/>
      <c r="D14" s="3"/>
      <c r="E14" s="23"/>
      <c r="F14" s="3"/>
      <c r="G14" s="3"/>
      <c r="H14" s="3"/>
      <c r="I14" s="3"/>
    </row>
    <row r="15" spans="1:10" x14ac:dyDescent="0.25">
      <c r="A15" s="26"/>
      <c r="B15" s="29"/>
      <c r="C15" s="27"/>
      <c r="D15" s="3"/>
      <c r="E15" s="21"/>
      <c r="F15" s="3"/>
      <c r="G15" s="3"/>
      <c r="H15" s="3"/>
      <c r="I15" s="3"/>
    </row>
    <row r="16" spans="1:10" x14ac:dyDescent="0.25">
      <c r="A16" s="26"/>
      <c r="B16" s="29"/>
      <c r="C16" s="27"/>
      <c r="D16" s="3"/>
      <c r="E16" s="22"/>
      <c r="F16" s="3"/>
      <c r="G16" s="3"/>
      <c r="H16" s="3"/>
      <c r="I16" s="3"/>
    </row>
    <row r="17" spans="1:10" ht="15.75" thickBot="1" x14ac:dyDescent="0.3">
      <c r="A17" s="26"/>
      <c r="B17" s="30"/>
      <c r="C17" s="27"/>
      <c r="D17" s="3"/>
      <c r="E17" s="46"/>
      <c r="F17" s="3"/>
      <c r="G17" s="3"/>
      <c r="H17" s="3"/>
      <c r="I17" s="3"/>
    </row>
    <row r="18" spans="1:10" x14ac:dyDescent="0.25">
      <c r="A18" s="38"/>
      <c r="B18" s="56">
        <f>SUM(B11:B17)</f>
        <v>0</v>
      </c>
      <c r="C18" s="47">
        <f>SUM(C11:C17)</f>
        <v>0</v>
      </c>
      <c r="D18" s="48">
        <f t="shared" ref="D15:D18" si="0">C18/2</f>
        <v>0</v>
      </c>
      <c r="E18" s="49">
        <f>SUM(E13:E17)</f>
        <v>0</v>
      </c>
      <c r="F18" s="48"/>
      <c r="G18" s="48">
        <f>SUM(G13:G17)</f>
        <v>0</v>
      </c>
      <c r="H18" s="48"/>
      <c r="I18" s="48">
        <f>SUM(I13:I17)</f>
        <v>0</v>
      </c>
    </row>
    <row r="19" spans="1:10" x14ac:dyDescent="0.25">
      <c r="B19" s="2"/>
      <c r="C19" s="1"/>
      <c r="D19" s="1"/>
    </row>
    <row r="20" spans="1:10" x14ac:dyDescent="0.25">
      <c r="A20" s="5" t="s">
        <v>8</v>
      </c>
      <c r="B20" s="2"/>
      <c r="C20" s="1"/>
      <c r="D20" s="1"/>
    </row>
    <row r="21" spans="1:10" x14ac:dyDescent="0.25">
      <c r="A21" s="67"/>
      <c r="B21" s="42">
        <f>E13</f>
        <v>0</v>
      </c>
      <c r="C21" s="65"/>
      <c r="D21" s="43">
        <f>E14</f>
        <v>0</v>
      </c>
      <c r="E21" s="63"/>
      <c r="F21" s="44">
        <f>E15</f>
        <v>0</v>
      </c>
      <c r="G21" s="61"/>
      <c r="H21" s="45">
        <f>E16</f>
        <v>0</v>
      </c>
      <c r="I21" s="59"/>
      <c r="J21" s="46">
        <f>E17</f>
        <v>0</v>
      </c>
    </row>
    <row r="22" spans="1:10" ht="30.75" thickBot="1" x14ac:dyDescent="0.3">
      <c r="A22" s="68"/>
      <c r="B22" s="33" t="s">
        <v>10</v>
      </c>
      <c r="C22" s="66"/>
      <c r="D22" s="8" t="s">
        <v>10</v>
      </c>
      <c r="E22" s="64"/>
      <c r="F22" s="8" t="s">
        <v>10</v>
      </c>
      <c r="G22" s="62"/>
      <c r="H22" s="8" t="s">
        <v>10</v>
      </c>
      <c r="I22" s="60"/>
      <c r="J22" s="8" t="s">
        <v>10</v>
      </c>
    </row>
    <row r="23" spans="1:10" x14ac:dyDescent="0.25">
      <c r="A23" s="39">
        <v>42460</v>
      </c>
      <c r="B23" s="35"/>
      <c r="C23" s="40">
        <v>42460</v>
      </c>
      <c r="D23" s="35"/>
      <c r="E23" s="41">
        <v>42460</v>
      </c>
      <c r="F23" s="35"/>
      <c r="G23" s="41">
        <v>42460</v>
      </c>
      <c r="H23" s="35"/>
      <c r="I23" s="41">
        <v>42460</v>
      </c>
      <c r="J23" s="35"/>
    </row>
    <row r="24" spans="1:10" x14ac:dyDescent="0.25">
      <c r="A24" s="31">
        <v>42551</v>
      </c>
      <c r="B24" s="36"/>
      <c r="C24" s="32">
        <v>42551</v>
      </c>
      <c r="D24" s="36"/>
      <c r="E24" s="9">
        <v>42551</v>
      </c>
      <c r="F24" s="36"/>
      <c r="G24" s="9">
        <v>42551</v>
      </c>
      <c r="H24" s="36"/>
      <c r="I24" s="9">
        <v>42551</v>
      </c>
      <c r="J24" s="36"/>
    </row>
    <row r="25" spans="1:10" x14ac:dyDescent="0.25">
      <c r="A25" s="31">
        <v>42643</v>
      </c>
      <c r="B25" s="36"/>
      <c r="C25" s="32">
        <v>42643</v>
      </c>
      <c r="D25" s="36"/>
      <c r="E25" s="9">
        <v>42643</v>
      </c>
      <c r="F25" s="36"/>
      <c r="G25" s="9">
        <v>42643</v>
      </c>
      <c r="H25" s="36"/>
      <c r="I25" s="9">
        <v>42643</v>
      </c>
      <c r="J25" s="36"/>
    </row>
    <row r="26" spans="1:10" ht="15.75" thickBot="1" x14ac:dyDescent="0.3">
      <c r="A26" s="31">
        <v>42735</v>
      </c>
      <c r="B26" s="37"/>
      <c r="C26" s="32">
        <v>42735</v>
      </c>
      <c r="D26" s="37"/>
      <c r="E26" s="9">
        <v>42735</v>
      </c>
      <c r="F26" s="37"/>
      <c r="G26" s="9">
        <v>42735</v>
      </c>
      <c r="H26" s="37"/>
      <c r="I26" s="9">
        <v>42735</v>
      </c>
      <c r="J26" s="37"/>
    </row>
    <row r="27" spans="1:10" x14ac:dyDescent="0.25">
      <c r="A27" s="24" t="s">
        <v>11</v>
      </c>
      <c r="B27" s="34">
        <f>SUM(B23:B26)</f>
        <v>0</v>
      </c>
      <c r="C27" s="24" t="s">
        <v>11</v>
      </c>
      <c r="D27" s="25">
        <f>SUM(D23:D26)</f>
        <v>0</v>
      </c>
      <c r="E27" s="24" t="s">
        <v>11</v>
      </c>
      <c r="F27" s="25">
        <f>SUM(F23:F26)</f>
        <v>0</v>
      </c>
      <c r="G27" s="24" t="s">
        <v>11</v>
      </c>
      <c r="H27" s="25">
        <f>SUM(H23:H26)</f>
        <v>0</v>
      </c>
      <c r="I27" s="24" t="s">
        <v>11</v>
      </c>
      <c r="J27" s="25">
        <f>SUM(J23:J26)</f>
        <v>0</v>
      </c>
    </row>
    <row r="28" spans="1:10" x14ac:dyDescent="0.25">
      <c r="A28" s="17" t="s">
        <v>12</v>
      </c>
      <c r="B28" s="18" t="str">
        <f>IFERROR(B27/B21,"N/A")</f>
        <v>N/A</v>
      </c>
      <c r="C28" s="17" t="s">
        <v>12</v>
      </c>
      <c r="D28" s="18" t="str">
        <f>IFERROR(D27/D21,"N/A")</f>
        <v>N/A</v>
      </c>
      <c r="E28" s="17" t="s">
        <v>12</v>
      </c>
      <c r="F28" s="18" t="str">
        <f>IFERROR(F27/F21,"N/A")</f>
        <v>N/A</v>
      </c>
      <c r="G28" s="17" t="s">
        <v>12</v>
      </c>
      <c r="H28" s="18" t="str">
        <f>IFERROR(H27/H21,"N/A")</f>
        <v>N/A</v>
      </c>
      <c r="I28" s="17" t="s">
        <v>12</v>
      </c>
      <c r="J28" s="18" t="str">
        <f>IFERROR(J27/J21,"N/A")</f>
        <v>N/A</v>
      </c>
    </row>
  </sheetData>
  <mergeCells count="6">
    <mergeCell ref="B1:J1"/>
    <mergeCell ref="I21:I22"/>
    <mergeCell ref="G21:G22"/>
    <mergeCell ref="E21:E22"/>
    <mergeCell ref="C21:C22"/>
    <mergeCell ref="A21:A2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Hrabovčinová, Ivana</dc:creator>
  <cp:lastModifiedBy>Pavel Tehlar</cp:lastModifiedBy>
  <dcterms:created xsi:type="dcterms:W3CDTF">2016-04-11T07:21:05Z</dcterms:created>
  <dcterms:modified xsi:type="dcterms:W3CDTF">2016-06-22T09:25:03Z</dcterms:modified>
</cp:coreProperties>
</file>